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675" windowHeight="46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'Лист1'!$A$1:$T$319</definedName>
  </definedNames>
  <calcPr fullCalcOnLoad="1"/>
</workbook>
</file>

<file path=xl/sharedStrings.xml><?xml version="1.0" encoding="utf-8"?>
<sst xmlns="http://schemas.openxmlformats.org/spreadsheetml/2006/main" count="733" uniqueCount="281">
  <si>
    <t xml:space="preserve"> N п/п </t>
  </si>
  <si>
    <t xml:space="preserve">  Класс  </t>
  </si>
  <si>
    <t>Количество по  годам издания</t>
  </si>
  <si>
    <t>итого</t>
  </si>
  <si>
    <t>др. годы</t>
  </si>
  <si>
    <t xml:space="preserve">Русский язык                               </t>
  </si>
  <si>
    <t>Русский язык</t>
  </si>
  <si>
    <t xml:space="preserve">Русский язык </t>
  </si>
  <si>
    <t>Азбука</t>
  </si>
  <si>
    <t xml:space="preserve">Азбука </t>
  </si>
  <si>
    <t xml:space="preserve">Литературное чтение                           </t>
  </si>
  <si>
    <t>Бунеев Р.Н., Бунеева Е.В. Литературное чтение.</t>
  </si>
  <si>
    <t xml:space="preserve">Иностранный язык                             </t>
  </si>
  <si>
    <t>Биболетова М.З., Денисенко О.А., Трубанева Н.Н.Английский язык</t>
  </si>
  <si>
    <t>Английский язык</t>
  </si>
  <si>
    <t>Быкова Н.И., Дули Д., Поспелова М.Д. и др. Английский язык</t>
  </si>
  <si>
    <t xml:space="preserve">Математика и информатика                         </t>
  </si>
  <si>
    <t>Бененсон Е.П., Паутова А.Г. Информатика и ИКТ</t>
  </si>
  <si>
    <t>Информатика</t>
  </si>
  <si>
    <t>Математика</t>
  </si>
  <si>
    <t>Информатика и ИКТ</t>
  </si>
  <si>
    <t xml:space="preserve">Окружающий мир                              </t>
  </si>
  <si>
    <t xml:space="preserve"> Окружающий мир</t>
  </si>
  <si>
    <t>Федотова О.Н., Трафимова Г.В., Трафимов СА. Окружающий мир</t>
  </si>
  <si>
    <t xml:space="preserve">Основы духовно-нравственной культуры народов России           </t>
  </si>
  <si>
    <t>Кураев А.В. Основы духовно-нравственной культуры народов России. Основы православной культуры</t>
  </si>
  <si>
    <t>ОРКСЭ</t>
  </si>
  <si>
    <t>4*5</t>
  </si>
  <si>
    <t>Латышина Д.И., Муртазин М.Ф. Основы духовно-нравственной культуры народов России. Основы исламской культуры</t>
  </si>
  <si>
    <t>Чимитдоржиев В.Л. Основы духовно-нравственной культуры народов России. Основы буддийской культуры</t>
  </si>
  <si>
    <t>Членов М.А., Миндрина Г.А., Глоцер А.В. Основы духовно-нравственной культуры народов России. Основы иудейской культуры</t>
  </si>
  <si>
    <t>Беглов А.Л., Саплина Е.В., Токарева Е.С. и др. Основы духовно-нравственной культуры народов России. Основы мировых религиозных культур</t>
  </si>
  <si>
    <t>Основы духовно-нравственной культуры народов России. Основы светской этики. (Данилюк А.Я.)</t>
  </si>
  <si>
    <t xml:space="preserve">Основное общее образование   (5-9) кл       ФГОС              </t>
  </si>
  <si>
    <t>Бабайцева В.В., Чеснокова Л.Д. Русский язык</t>
  </si>
  <si>
    <t>5*9</t>
  </si>
  <si>
    <t>Купалова А.Ю., Никитина Е.И. Русский язык</t>
  </si>
  <si>
    <t>Лидман-Орлова Г.К., Никитина Е.И. Русский язык</t>
  </si>
  <si>
    <t xml:space="preserve"> Никитина Е.И. Русская речь</t>
  </si>
  <si>
    <t>Русская речь</t>
  </si>
  <si>
    <t>Литература</t>
  </si>
  <si>
    <t>Биболетова М.З. Англ. Язык ФГОС</t>
  </si>
  <si>
    <t>Атанасян Л.С., Бутузов В.Ф., Кадомцев С.Б. и др. Геометрия</t>
  </si>
  <si>
    <t>Геометрия</t>
  </si>
  <si>
    <t>7*9</t>
  </si>
  <si>
    <t>Виленкин Н.Я., Жохов В.И., Чесноков А.С. и др. Математика</t>
  </si>
  <si>
    <t>Макарычев Ю.Н., Миндюк Н.Г., Нешков К.И. и др. / Под ред. Теляковского С.А. Алгебра</t>
  </si>
  <si>
    <t>Алгебра</t>
  </si>
  <si>
    <t xml:space="preserve">Погорелов  А.В. </t>
  </si>
  <si>
    <t>Босова Л.Л.</t>
  </si>
  <si>
    <t>История</t>
  </si>
  <si>
    <t>Вигасин А.А., Годер Г.И., Свенцицкая И.С. История Древнего мира</t>
  </si>
  <si>
    <t>История Древнего мира</t>
  </si>
  <si>
    <t>Данилов А.А., Косулина Л.Г. История России</t>
  </si>
  <si>
    <t>История России</t>
  </si>
  <si>
    <t>Агибалова Е.В., Донской Г.М. История Средних веков</t>
  </si>
  <si>
    <t>История Средних веков</t>
  </si>
  <si>
    <t>Данилов А.А., Косулина Л.Г., Брандт М.Ю. История России</t>
  </si>
  <si>
    <t>Обществознание (включая экономику и право</t>
  </si>
  <si>
    <t>Кравченко А.И., Певцова Е.А. Обществознание</t>
  </si>
  <si>
    <t>Обществознание</t>
  </si>
  <si>
    <t xml:space="preserve">Королькова Е.С. </t>
  </si>
  <si>
    <t xml:space="preserve">География </t>
  </si>
  <si>
    <t>Домогацких Е.М., Алексеевский Н.И. География</t>
  </si>
  <si>
    <t>География</t>
  </si>
  <si>
    <t xml:space="preserve"> География</t>
  </si>
  <si>
    <t xml:space="preserve">Природоведение </t>
  </si>
  <si>
    <t>Сухова Т.С, Строганов В.И. Биология</t>
  </si>
  <si>
    <t>Биология</t>
  </si>
  <si>
    <t xml:space="preserve">Физика </t>
  </si>
  <si>
    <t xml:space="preserve">Химия </t>
  </si>
  <si>
    <t xml:space="preserve">Технология </t>
  </si>
  <si>
    <t xml:space="preserve">Основы безопасности жизнедеятельности                  </t>
  </si>
  <si>
    <t>Фролов М.П., Литвинов Е.Н., Смирнов А.Т. / Под ред. Воробьева Ю.Л. Основы безопасности жизнедеятельности</t>
  </si>
  <si>
    <t>Основы безопасности жизнедеятельности</t>
  </si>
  <si>
    <t xml:space="preserve">Физическая культура                           </t>
  </si>
  <si>
    <t xml:space="preserve">Основное общее образование  (5-9)кл        ФКГОС              </t>
  </si>
  <si>
    <t>5-9</t>
  </si>
  <si>
    <t>Пименова С.Н., Никитина Е.И. Русский язык</t>
  </si>
  <si>
    <t>Пичугов Ю.С., Никитина Е.И. Русский язык</t>
  </si>
  <si>
    <t>Коровина В.Я., Журавлёв В.П., Коровин В.И. Литература  в 2х ч</t>
  </si>
  <si>
    <t>Полухина В.П., Коровина В.Я., Журавлёв В.П. и др. / Под ред. Коровиной В.Я. Литература в2х ч + диск</t>
  </si>
  <si>
    <t>Коровина В.Я., Журавлёв В.П., Коровин В.И. Литература</t>
  </si>
  <si>
    <t>Коровина В.Я., Коровин В.И., Збарский И.С. и др. Литература</t>
  </si>
  <si>
    <t>Биболетова М.З., Добрынина Н.В., Трубанева Н.Н.Английский язык</t>
  </si>
  <si>
    <t>5*6</t>
  </si>
  <si>
    <t>Биболетова М.З. и др. Английский язык</t>
  </si>
  <si>
    <t>Кауфман.  Английский язык</t>
  </si>
  <si>
    <t xml:space="preserve">Атанасян Л.С., Бутузов В.Ф., Кадомцев С.Б. и др. Геометрия </t>
  </si>
  <si>
    <t>Виленкин Н.Я.,  Жохов В.И.,  Чесноков А.С.,    Шварцбурд С.И. Математика</t>
  </si>
  <si>
    <t>Погорелов  А.В.  Геометрия</t>
  </si>
  <si>
    <t xml:space="preserve">Информатика и ИКТ                            </t>
  </si>
  <si>
    <t>Босова Л.Л., Босова А.Ю. Информатика и ИКТ</t>
  </si>
  <si>
    <t>Угринович.Информатика</t>
  </si>
  <si>
    <t xml:space="preserve"> История Древнего мира</t>
  </si>
  <si>
    <t>Юдовская А.Я., Баранов П.А., Ванюшкина Л.М. Всеобщая история. История Нового времени</t>
  </si>
  <si>
    <t xml:space="preserve"> Всеобщая история. История Нового времени</t>
  </si>
  <si>
    <t>Загладин Н.В. Всеобщая история. Новейшая история</t>
  </si>
  <si>
    <t>Всеобщая история. Новейшая история</t>
  </si>
  <si>
    <t>Кравченко А.И. Обществознание</t>
  </si>
  <si>
    <t>Боголюбов Л.Н., Виноградова Н.Ф., Городецкая Н.И. и др.  Обществознание</t>
  </si>
  <si>
    <t xml:space="preserve">  География</t>
  </si>
  <si>
    <t>Алексеев А.И. и др.  География России</t>
  </si>
  <si>
    <t>.  География России</t>
  </si>
  <si>
    <t>Герасимова Т.П., Неклюкова Н.П.  География</t>
  </si>
  <si>
    <t>Коринская В.А., Душина И.В., Щенев В.А.  География</t>
  </si>
  <si>
    <t>Пакулова В.М., Иванова Н.В.  Природоведение</t>
  </si>
  <si>
    <t>Природоведение</t>
  </si>
  <si>
    <t>Сухова Т.С, Строганов В.И. Природоведение</t>
  </si>
  <si>
    <t>Пономарева И.Н., Корнилова О.А., Кучменко В.С.  Биология</t>
  </si>
  <si>
    <t xml:space="preserve">  Биология</t>
  </si>
  <si>
    <t>Константинов В.М., Бабенко В.Г., Кучменко В.С.  Биология</t>
  </si>
  <si>
    <t>Драгомилов А.Г., Маш Р.Д.  Биология</t>
  </si>
  <si>
    <t>Пономарева И.Н., Чернова Н.М., Корнилова О.А.  Биология</t>
  </si>
  <si>
    <t>Перышкин А.В.  Физика</t>
  </si>
  <si>
    <t xml:space="preserve">  Физика</t>
  </si>
  <si>
    <t>Перышкин А.В., Гутник Е.М.  Физика</t>
  </si>
  <si>
    <t>Габриелян О.С.  Химия</t>
  </si>
  <si>
    <t>химия</t>
  </si>
  <si>
    <t>Крупская Ю.В., Лебедева Н.И., Литикова Л.В. и др. / Под ред. Симоненко В.Д. Технология. Обслуживающий труд</t>
  </si>
  <si>
    <t>Технология</t>
  </si>
  <si>
    <t>Тищенко А.Т., Синица Н.В. Технология. Технический труд</t>
  </si>
  <si>
    <t>Самородский П.С., Симоненко В.Д., Тищенко А.Т. / Под ред. Симоненко В.Д. Технология. Технический труд</t>
  </si>
  <si>
    <t>Синица Н.В., Табурчак О.В., Кожина О.А. и др. / Под ред. Симоненко В.Д. Технология. Обслуживающий труд</t>
  </si>
  <si>
    <t>Гончаров Б.А., Елисеева Е.В., Электов А.А. и др. / Под ред. Симоненко В.Д. Технология</t>
  </si>
  <si>
    <t>Богатырёв А.Н., Очинин О.П., Самородский П.С. и др. / Под ред. Симоненко В.Д. Технология</t>
  </si>
  <si>
    <t>Власенков А.И., Рыбченкова Л.М.  Русский язык (базовый уровень)</t>
  </si>
  <si>
    <t xml:space="preserve"> Русский язык </t>
  </si>
  <si>
    <t>Лебедев Ю.В.  Литература (базовый и профильный уровни)</t>
  </si>
  <si>
    <t xml:space="preserve">Литература </t>
  </si>
  <si>
    <t>Смирнова Л.А., Михайлов О.Н., Турков А.М. и др.; Чалмаев В.А., Михайлов О.Н., Павловский А.И. и др.    / Под ред. Журавлева В.П. Литература (базовый и профильный уровни)</t>
  </si>
  <si>
    <t>Биболетова М.З., Бабушис Е.Е., Снежко Н.Д.  Английский язык (базовый уровень)</t>
  </si>
  <si>
    <t xml:space="preserve">  Английский язык </t>
  </si>
  <si>
    <t>Атанасян Л.С., Бутузов В.Ф., Кадомцев С.Б. и др.  Геометрия (базовый и профильный уровни)</t>
  </si>
  <si>
    <t xml:space="preserve">Геометрия </t>
  </si>
  <si>
    <t>10*11</t>
  </si>
  <si>
    <t>Мордкович А.Г.  Алгебра и начала математического анализа (базовый уровень)</t>
  </si>
  <si>
    <t xml:space="preserve">  Алгебра и начала математического анализа </t>
  </si>
  <si>
    <t>Погорелов А.В.  Геометрия (базовый и профильный уровни)</t>
  </si>
  <si>
    <t>Угринович Н.Д.  Информатика и ИКТ (базовый уровень)</t>
  </si>
  <si>
    <t xml:space="preserve"> Информатика и ИКТ </t>
  </si>
  <si>
    <t>Сахаров А.Н., Боханов А.Н.  История России (базовый и профильный уровни)</t>
  </si>
  <si>
    <t xml:space="preserve">  История России </t>
  </si>
  <si>
    <t>Загладин Н.В., Симония Н.А. Всеобщая история (базовый и профильный уровни)</t>
  </si>
  <si>
    <t xml:space="preserve">Всеобщая история </t>
  </si>
  <si>
    <t>Загладин Н.В. Всеобщая история (базовый и профильный уровни)</t>
  </si>
  <si>
    <t>Загладин Н.В., Козленко СИ., Минаков СТ. и др. История России (базовый и профильный уровни)</t>
  </si>
  <si>
    <t xml:space="preserve"> История России </t>
  </si>
  <si>
    <t>Кравченко А.И.  Обществознание (базовый уровень)</t>
  </si>
  <si>
    <t xml:space="preserve"> Обществознание </t>
  </si>
  <si>
    <t>Кравченко А.И., Певцова Е.А.  Обществознание (базовый уровень)</t>
  </si>
  <si>
    <t>Боголюбов Л.Н., Аверьянов Ю.И., Городецкая Н.И. и др. / Под ред. Боголюбова Л.Н. Обществознание (базовый уровень)</t>
  </si>
  <si>
    <t>Домогацких Е.М., Алексеевский Н.И.  География (базовый и профильный уровни)</t>
  </si>
  <si>
    <t>Пономарёва И.Н., Корнилова О.А., Лощилина Т.Е.          / Под ред. Пономарёвой И.Н. Биология (базовый уровень)</t>
  </si>
  <si>
    <t xml:space="preserve">Биология </t>
  </si>
  <si>
    <t>Мякишев Г.Я., Буховцев Б.Б., Сотский Н.Н. Физика (базовый и профильный уровни)</t>
  </si>
  <si>
    <t>Физика</t>
  </si>
  <si>
    <t>Габриелян О.С.  Химия (базовый уровень)</t>
  </si>
  <si>
    <t>Химия</t>
  </si>
  <si>
    <t xml:space="preserve">Мировая художественная культура                     </t>
  </si>
  <si>
    <t>Фролов М.П., Литвинов Е.Н., Смирнов А.Т. и др. / Под ред. Воробьёва Ю.Л. Основы безопасности жизнедеятельности (базовый уровень)</t>
  </si>
  <si>
    <t>9*11</t>
  </si>
  <si>
    <t>Прочие учебники и уч. пособия</t>
  </si>
  <si>
    <t>Шабельник Ваши права</t>
  </si>
  <si>
    <t>1*4</t>
  </si>
  <si>
    <t>Юдина Практикум по информатике</t>
  </si>
  <si>
    <t>Литература Ставрополья</t>
  </si>
  <si>
    <t>Экология Ставропольского края. Под ред. Вишняковой</t>
  </si>
  <si>
    <t xml:space="preserve">Кругов А.И. Ставропольский край в истории России (конец ХIII-Х век) </t>
  </si>
  <si>
    <t>6*11</t>
  </si>
  <si>
    <t>Козловская Е.А.  Дорожная азбука кн-тетрадь</t>
  </si>
  <si>
    <t>Кузнецов Основы информатики</t>
  </si>
  <si>
    <t>8*9</t>
  </si>
  <si>
    <t>Физическая география Ставропольского края под ред Савельевой В.В.</t>
  </si>
  <si>
    <t>6*8</t>
  </si>
  <si>
    <t>Ивановский В.А. Занимательное краеведение.</t>
  </si>
  <si>
    <t>1*11</t>
  </si>
  <si>
    <t>Богачкова А.Е. История Изобильненского района</t>
  </si>
  <si>
    <t>5*11</t>
  </si>
  <si>
    <t>Безруких А. Разговор о правильном питании РТ</t>
  </si>
  <si>
    <t>1*2</t>
  </si>
  <si>
    <t>Безруких А. Две недели в лагере здоровья РТ</t>
  </si>
  <si>
    <t>3*4</t>
  </si>
  <si>
    <t xml:space="preserve">Безруких А. Формула правильного питания РТ </t>
  </si>
  <si>
    <t>ИТОГО</t>
  </si>
  <si>
    <t xml:space="preserve"> </t>
  </si>
  <si>
    <t>Директор МКОУ "СОШ № 20"</t>
  </si>
  <si>
    <t>В.П.Мазепа</t>
  </si>
  <si>
    <t>Исп. библиотекарь Т.Н.Овчинникова</t>
  </si>
  <si>
    <t>Никитина Е.И. Русский язык</t>
  </si>
  <si>
    <t>Не используются в ОУ</t>
  </si>
  <si>
    <r>
      <t>Биология</t>
    </r>
    <r>
      <rPr>
        <sz val="12"/>
        <rFont val="Times New Roman"/>
        <family val="1"/>
      </rPr>
      <t xml:space="preserve"> </t>
    </r>
  </si>
  <si>
    <r>
      <t xml:space="preserve">Искусство (Музыка и ИЗО)  </t>
    </r>
    <r>
      <rPr>
        <sz val="12"/>
        <rFont val="Times New Roman"/>
        <family val="1"/>
      </rPr>
      <t xml:space="preserve">                       </t>
    </r>
  </si>
  <si>
    <t>№ ФП    ФК -2013г, ФГОС 2014Г</t>
  </si>
  <si>
    <t>Чуракова Н.А., Каленчук М.Л.,Малаховская О.В. и др.</t>
  </si>
  <si>
    <t>Агаркова Н.Г., Агарков Ю.А. Учебник по обучению грамоте.  Азбука</t>
  </si>
  <si>
    <t xml:space="preserve">Каленчук М.Л., Чуракова Н.А., Байкова Т.А. и др. </t>
  </si>
  <si>
    <t>Литертурное чтение</t>
  </si>
  <si>
    <t xml:space="preserve">Бунеев Р.Н., Бунеева Е.В.,Пронина О.В.Учебник по обучению грамоте.  </t>
  </si>
  <si>
    <t>Чуракова Н.А.</t>
  </si>
  <si>
    <t xml:space="preserve">Демидова Т.Е., Козлова С.А., Тонких А.П. Математика </t>
  </si>
  <si>
    <t xml:space="preserve">Чекин А.Л.  Математика </t>
  </si>
  <si>
    <t>Вахрушев А.А., Бурский О.В., Раутиан А.С. Окружающий мир.</t>
  </si>
  <si>
    <t>Васильева Т.Д., Савченко К.В.,Тюляева Т.Н.  Основы духовно-нравственной культуры. Основы светской этики</t>
  </si>
  <si>
    <t xml:space="preserve">Бабайцева В.В., Чеснокова Л.Д. Русский язык </t>
  </si>
  <si>
    <t xml:space="preserve">Купалова А.Ю., Никитина Е.И. Русский язык </t>
  </si>
  <si>
    <t xml:space="preserve">Лидман-Орлова Г.К., Никитина Е.И. Русский язык </t>
  </si>
  <si>
    <t xml:space="preserve">Пименова С.Н., Никитина Е.И. Русский язык </t>
  </si>
  <si>
    <t xml:space="preserve">Пичугов Ю.С., Никитина Е.И. Русский язык </t>
  </si>
  <si>
    <t xml:space="preserve">Коровина В.Я., Журавлев В.П.,Коровин В.И. Литература </t>
  </si>
  <si>
    <t xml:space="preserve">Полухина В.П., Коровина В.Я.,Журавлев В.П. и др./Под ред. Коровиной В.Я. Литература </t>
  </si>
  <si>
    <t>Коровина В.Я., Журавлев В.П., Коровин В.И. Литература</t>
  </si>
  <si>
    <t xml:space="preserve">Коровина В.Я., Журавлев В.П., Коровин В.И. и др./Под ред. Коровиной В.Я. Литература </t>
  </si>
  <si>
    <t xml:space="preserve">Баранова К.М., Дули Д., Копылова В.В. и др. Английский язык </t>
  </si>
  <si>
    <t xml:space="preserve">Вигасин А.А., Годер Г.И., Свенцицкая И.С. Всеобщая история. История Древнего мира </t>
  </si>
  <si>
    <t xml:space="preserve">Агибалова Е.В., Донской Г.М. Всеобщая история. История Средних веков </t>
  </si>
  <si>
    <t xml:space="preserve">История Средних веков </t>
  </si>
  <si>
    <t xml:space="preserve">Юдовская А.Я., Баранов П.А., Ванюшкина Л.М. Всеобщая история. История Нового времени. 1500 - 1800 </t>
  </si>
  <si>
    <t xml:space="preserve">Юдовская А.Я., Баранов П.А., Ванюшкина Л.М. Всеобщая история. История Нового времени. 1800 - 1900 </t>
  </si>
  <si>
    <t xml:space="preserve">Всеобщая история. История Нового времени. 1500 - 1800 </t>
  </si>
  <si>
    <t>Всеобщая история. История Нового времени. 1800 - 1900</t>
  </si>
  <si>
    <t xml:space="preserve">Загладин Н.В. Всеобщая история. Новейшая история </t>
  </si>
  <si>
    <t xml:space="preserve">Всеобщая история. Новейшая история </t>
  </si>
  <si>
    <t>Домогацких Е.М., Алексеевский Н.И., Клюев Н.Н. География</t>
  </si>
  <si>
    <t>Пономарева И.Н., Николаев И.В., Корнилова О.А./Под ред.Пономаревой И.Н.Биология</t>
  </si>
  <si>
    <t>Пономарева И.Н., Корнилова О.А., Кучменко В.С./Под ред. Пономаревой И.Н. Биология</t>
  </si>
  <si>
    <t xml:space="preserve">Константинов В.М., Бабенко В.Г., Кучменко В.С./Под ред. Константинова В.М. Биология </t>
  </si>
  <si>
    <t xml:space="preserve">Драгомилов А.Г., Маш Р.Д. Биология </t>
  </si>
  <si>
    <t xml:space="preserve">Пономарева И.Н., Корнилова О.А., Чернова Н.М./Под ред. Пономаревой И.Н. Биология </t>
  </si>
  <si>
    <t>Перышкин А.В.</t>
  </si>
  <si>
    <t>Перышкин А.В., Гутник Е.М.</t>
  </si>
  <si>
    <t xml:space="preserve">Габриелян О.С. Химия </t>
  </si>
  <si>
    <t>Черчение</t>
  </si>
  <si>
    <t>Ботвинников А.Д., Виноградов В.Н., Вишнепольский И.С.</t>
  </si>
  <si>
    <t xml:space="preserve">Приложение 1 </t>
  </si>
  <si>
    <t>к приказу МКОУ "СОШ № 20" ИМРСК</t>
  </si>
  <si>
    <t>1.2.7.2.1.1.</t>
  </si>
  <si>
    <t>1.2.7.2.1.2.</t>
  </si>
  <si>
    <t>1.2.7.2.1.4.</t>
  </si>
  <si>
    <t>1.2.7.2.1.3.</t>
  </si>
  <si>
    <t>1.2.7.2.1.5.</t>
  </si>
  <si>
    <t>1.2.2.4.3.1</t>
  </si>
  <si>
    <t>1.2.2.4.3.2</t>
  </si>
  <si>
    <t>1.2.4.2.10.1</t>
  </si>
  <si>
    <t>613, 1.2.1.1.1.1</t>
  </si>
  <si>
    <t>614, 1.2.1.1.2.1</t>
  </si>
  <si>
    <t>1.2.1.1.2.2</t>
  </si>
  <si>
    <t>1.2.1.2.2.3</t>
  </si>
  <si>
    <t>1.2.2.3.2.1</t>
  </si>
  <si>
    <t>1.2.1.1.2.3</t>
  </si>
  <si>
    <t>1.2.1.1.2.4</t>
  </si>
  <si>
    <t>1.2.1.1.2.5</t>
  </si>
  <si>
    <t>1.2.1.1.2.6</t>
  </si>
  <si>
    <t>от 01.11.2016г. №228</t>
  </si>
  <si>
    <r>
      <t xml:space="preserve"> </t>
    </r>
    <r>
      <rPr>
        <b/>
        <sz val="12"/>
        <rFont val="Times New Roman"/>
        <family val="1"/>
      </rPr>
      <t xml:space="preserve">Начальное общее образование  (1-4) кл.    </t>
    </r>
    <r>
      <rPr>
        <sz val="12"/>
        <rFont val="Times New Roman"/>
        <family val="1"/>
      </rPr>
      <t xml:space="preserve">                 </t>
    </r>
  </si>
  <si>
    <t>Среднее (полное) общее образование  ( 10-11) кл. ФГОС</t>
  </si>
  <si>
    <t>Среднее (полное) общее образование  ( 10-11) кл. ФКГОС</t>
  </si>
  <si>
    <t xml:space="preserve">  Автор</t>
  </si>
  <si>
    <t xml:space="preserve">Виноградова Н.Ф., Городецкая Н.И., Иванова Л.Ф. и др./Под ред. Боголюбова Л.Н., Ивановой Л.Ф. </t>
  </si>
  <si>
    <t xml:space="preserve">Обществознание </t>
  </si>
  <si>
    <t>1.2.2.1.7.1</t>
  </si>
  <si>
    <t>История России. 6 класс. В 2-х частях</t>
  </si>
  <si>
    <t>Арсентьев Н.М., Данилов А.А., Стефанович П.С., и др./Под ред. Торкунова А.В.</t>
  </si>
  <si>
    <t>1.2.2.4.3.3</t>
  </si>
  <si>
    <t>Бунеев Р.Н., Бунеева Е.В., Пронина О.В.</t>
  </si>
  <si>
    <t xml:space="preserve"> Название учебника  </t>
  </si>
  <si>
    <t>Издательство</t>
  </si>
  <si>
    <t>Академкнига</t>
  </si>
  <si>
    <t>Баллас</t>
  </si>
  <si>
    <t>Просвещение</t>
  </si>
  <si>
    <t>Дрофа</t>
  </si>
  <si>
    <t>Титул</t>
  </si>
  <si>
    <t>Мнемозина</t>
  </si>
  <si>
    <t>БИНОМ</t>
  </si>
  <si>
    <t xml:space="preserve">Кравченко А.И., Певцова Е.А. </t>
  </si>
  <si>
    <t>Русское слово</t>
  </si>
  <si>
    <t>Вентана-Граф</t>
  </si>
  <si>
    <t>Астрель</t>
  </si>
  <si>
    <t>ВЕНТАНА-ГРАФ</t>
  </si>
  <si>
    <t>АСТ,Астрель</t>
  </si>
  <si>
    <t>Баласс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</si>
</sst>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2"/>
      <name val="Courier New"/>
      <family val="3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6"/>
      </left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/>
      <right style="thin">
        <color indexed="58"/>
      </right>
      <top style="thin">
        <color indexed="58"/>
      </top>
      <bottom/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3" borderId="0" xfId="55" applyFont="1" applyFill="1" applyBorder="1" applyAlignment="1">
      <alignment vertical="top"/>
      <protection/>
    </xf>
    <xf numFmtId="0" fontId="5" fillId="33" borderId="0" xfId="55" applyFont="1" applyFill="1" applyBorder="1" applyAlignment="1">
      <alignment horizontal="center" vertical="top"/>
      <protection/>
    </xf>
    <xf numFmtId="0" fontId="6" fillId="33" borderId="0" xfId="55" applyFont="1" applyFill="1" applyBorder="1" applyAlignment="1">
      <alignment vertical="top"/>
      <protection/>
    </xf>
    <xf numFmtId="0" fontId="5" fillId="33" borderId="10" xfId="55" applyFont="1" applyFill="1" applyBorder="1" applyAlignment="1">
      <alignment horizontal="center" vertical="top" wrapText="1"/>
      <protection/>
    </xf>
    <xf numFmtId="0" fontId="5" fillId="33" borderId="10" xfId="55" applyFont="1" applyFill="1" applyBorder="1" applyAlignment="1">
      <alignment horizontal="left" vertical="top"/>
      <protection/>
    </xf>
    <xf numFmtId="0" fontId="5" fillId="33" borderId="10" xfId="55" applyFont="1" applyFill="1" applyBorder="1" applyAlignment="1">
      <alignment horizontal="center" vertical="top"/>
      <protection/>
    </xf>
    <xf numFmtId="0" fontId="6" fillId="33" borderId="10" xfId="55" applyFont="1" applyFill="1" applyBorder="1" applyAlignment="1">
      <alignment vertical="top"/>
      <protection/>
    </xf>
    <xf numFmtId="0" fontId="5" fillId="33" borderId="10" xfId="55" applyFont="1" applyFill="1" applyBorder="1" applyAlignment="1">
      <alignment vertical="top"/>
      <protection/>
    </xf>
    <xf numFmtId="0" fontId="5" fillId="33" borderId="10" xfId="55" applyNumberFormat="1" applyFont="1" applyFill="1" applyBorder="1" applyAlignment="1" applyProtection="1">
      <alignment vertical="top" wrapText="1"/>
      <protection/>
    </xf>
    <xf numFmtId="0" fontId="6" fillId="33" borderId="10" xfId="55" applyFont="1" applyFill="1" applyBorder="1" applyAlignment="1">
      <alignment horizontal="center" vertical="top"/>
      <protection/>
    </xf>
    <xf numFmtId="0" fontId="5" fillId="33" borderId="10" xfId="55" applyFont="1" applyFill="1" applyBorder="1" applyAlignment="1">
      <alignment vertical="top" wrapText="1"/>
      <protection/>
    </xf>
    <xf numFmtId="0" fontId="5" fillId="33" borderId="10" xfId="55" applyFont="1" applyFill="1" applyBorder="1" applyAlignment="1">
      <alignment horizontal="left" vertical="top" wrapText="1"/>
      <protection/>
    </xf>
    <xf numFmtId="4" fontId="5" fillId="34" borderId="10" xfId="55" applyNumberFormat="1" applyFont="1" applyFill="1" applyBorder="1" applyAlignment="1" applyProtection="1">
      <alignment vertical="top" wrapText="1"/>
      <protection/>
    </xf>
    <xf numFmtId="0" fontId="5" fillId="33" borderId="10" xfId="55" applyNumberFormat="1" applyFont="1" applyFill="1" applyBorder="1" applyAlignment="1" applyProtection="1">
      <alignment horizontal="left" vertical="top" wrapText="1"/>
      <protection/>
    </xf>
    <xf numFmtId="0" fontId="5" fillId="35" borderId="10" xfId="52" applyFont="1" applyFill="1" applyBorder="1" applyAlignment="1">
      <alignment horizontal="left" vertical="top" wrapText="1"/>
      <protection/>
    </xf>
    <xf numFmtId="0" fontId="5" fillId="36" borderId="10" xfId="52" applyFont="1" applyFill="1" applyBorder="1" applyAlignment="1">
      <alignment horizontal="left" vertical="top" wrapText="1"/>
      <protection/>
    </xf>
    <xf numFmtId="4" fontId="5" fillId="35" borderId="10" xfId="55" applyNumberFormat="1" applyFont="1" applyFill="1" applyBorder="1" applyAlignment="1" applyProtection="1">
      <alignment vertical="top" wrapText="1"/>
      <protection/>
    </xf>
    <xf numFmtId="0" fontId="5" fillId="33" borderId="10" xfId="55" applyNumberFormat="1" applyFont="1" applyFill="1" applyBorder="1" applyAlignment="1">
      <alignment horizontal="center" vertical="top"/>
      <protection/>
    </xf>
    <xf numFmtId="4" fontId="5" fillId="37" borderId="10" xfId="55" applyNumberFormat="1" applyFont="1" applyFill="1" applyBorder="1" applyAlignment="1" applyProtection="1">
      <alignment vertical="top" wrapText="1"/>
      <protection/>
    </xf>
    <xf numFmtId="49" fontId="5" fillId="33" borderId="10" xfId="55" applyNumberFormat="1" applyFont="1" applyFill="1" applyBorder="1" applyAlignment="1">
      <alignment horizontal="center" vertical="top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38" borderId="10" xfId="55" applyFont="1" applyFill="1" applyBorder="1" applyAlignment="1">
      <alignment vertical="top"/>
      <protection/>
    </xf>
    <xf numFmtId="0" fontId="5" fillId="39" borderId="10" xfId="55" applyNumberFormat="1" applyFont="1" applyFill="1" applyBorder="1" applyAlignment="1" applyProtection="1">
      <alignment horizontal="left" vertical="top" wrapText="1"/>
      <protection/>
    </xf>
    <xf numFmtId="4" fontId="5" fillId="40" borderId="10" xfId="55" applyNumberFormat="1" applyFont="1" applyFill="1" applyBorder="1" applyAlignment="1" applyProtection="1">
      <alignment vertical="top" wrapText="1"/>
      <protection/>
    </xf>
    <xf numFmtId="4" fontId="5" fillId="39" borderId="10" xfId="55" applyNumberFormat="1" applyFont="1" applyFill="1" applyBorder="1" applyAlignment="1" applyProtection="1">
      <alignment vertical="top" wrapText="1"/>
      <protection/>
    </xf>
    <xf numFmtId="16" fontId="5" fillId="33" borderId="10" xfId="55" applyNumberFormat="1" applyFont="1" applyFill="1" applyBorder="1" applyAlignment="1">
      <alignment horizontal="center" vertical="top"/>
      <protection/>
    </xf>
    <xf numFmtId="16" fontId="5" fillId="33" borderId="10" xfId="55" applyNumberFormat="1" applyFont="1" applyFill="1" applyBorder="1" applyAlignment="1">
      <alignment vertical="top" wrapText="1"/>
      <protection/>
    </xf>
    <xf numFmtId="0" fontId="6" fillId="41" borderId="10" xfId="55" applyFont="1" applyFill="1" applyBorder="1" applyAlignment="1">
      <alignment horizontal="center" vertical="top"/>
      <protection/>
    </xf>
    <xf numFmtId="0" fontId="5" fillId="33" borderId="11" xfId="55" applyFont="1" applyFill="1" applyBorder="1" applyAlignment="1">
      <alignment vertical="top" wrapText="1"/>
      <protection/>
    </xf>
    <xf numFmtId="0" fontId="5" fillId="33" borderId="0" xfId="55" applyFont="1" applyFill="1" applyAlignment="1">
      <alignment vertical="center"/>
      <protection/>
    </xf>
    <xf numFmtId="0" fontId="5" fillId="33" borderId="0" xfId="55" applyFont="1" applyFill="1" applyAlignment="1">
      <alignment vertical="top"/>
      <protection/>
    </xf>
    <xf numFmtId="0" fontId="5" fillId="33" borderId="0" xfId="0" applyFont="1" applyFill="1" applyAlignment="1">
      <alignment/>
    </xf>
    <xf numFmtId="0" fontId="52" fillId="33" borderId="10" xfId="55" applyFont="1" applyFill="1" applyBorder="1" applyAlignment="1">
      <alignment horizontal="center" vertical="top"/>
      <protection/>
    </xf>
    <xf numFmtId="0" fontId="5" fillId="38" borderId="10" xfId="55" applyFont="1" applyFill="1" applyBorder="1" applyAlignment="1">
      <alignment horizontal="center" vertical="top"/>
      <protection/>
    </xf>
    <xf numFmtId="0" fontId="5" fillId="33" borderId="12" xfId="55" applyFont="1" applyFill="1" applyBorder="1" applyAlignment="1">
      <alignment horizontal="center" vertical="top"/>
      <protection/>
    </xf>
    <xf numFmtId="0" fontId="7" fillId="33" borderId="0" xfId="55" applyFont="1" applyFill="1" applyAlignment="1">
      <alignment horizontal="center" vertical="top"/>
      <protection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33" borderId="0" xfId="55" applyFont="1" applyFill="1" applyAlignment="1">
      <alignment horizontal="center" vertical="top"/>
      <protection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13" xfId="55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>
      <alignment horizontal="left" vertical="top" wrapText="1"/>
    </xf>
    <xf numFmtId="0" fontId="6" fillId="33" borderId="10" xfId="55" applyFont="1" applyFill="1" applyBorder="1" applyAlignment="1">
      <alignment vertical="top" wrapText="1"/>
      <protection/>
    </xf>
    <xf numFmtId="0" fontId="5" fillId="33" borderId="15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0" xfId="55" applyFont="1" applyFill="1" applyBorder="1" applyAlignment="1">
      <alignment horizontal="center" vertical="top"/>
      <protection/>
    </xf>
    <xf numFmtId="0" fontId="5" fillId="33" borderId="0" xfId="55" applyFont="1" applyFill="1" applyBorder="1" applyAlignment="1">
      <alignment horizontal="center" vertical="top"/>
      <protection/>
    </xf>
    <xf numFmtId="0" fontId="50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5" fillId="33" borderId="16" xfId="0" applyFont="1" applyFill="1" applyBorder="1" applyAlignment="1">
      <alignment horizontal="center" wrapText="1"/>
    </xf>
    <xf numFmtId="0" fontId="5" fillId="33" borderId="0" xfId="55" applyFont="1" applyFill="1" applyBorder="1" applyAlignment="1">
      <alignment horizontal="center" vertical="top"/>
      <protection/>
    </xf>
    <xf numFmtId="0" fontId="5" fillId="42" borderId="10" xfId="55" applyFont="1" applyFill="1" applyBorder="1" applyAlignment="1">
      <alignment horizontal="center" vertical="top"/>
      <protection/>
    </xf>
    <xf numFmtId="0" fontId="5" fillId="43" borderId="10" xfId="55" applyFont="1" applyFill="1" applyBorder="1" applyAlignment="1">
      <alignment horizontal="center" vertical="top"/>
      <protection/>
    </xf>
    <xf numFmtId="0" fontId="5" fillId="44" borderId="10" xfId="55" applyFont="1" applyFill="1" applyBorder="1" applyAlignment="1">
      <alignment horizontal="center" vertical="top"/>
      <protection/>
    </xf>
    <xf numFmtId="0" fontId="5" fillId="42" borderId="10" xfId="55" applyFont="1" applyFill="1" applyBorder="1" applyAlignment="1">
      <alignment vertical="top"/>
      <protection/>
    </xf>
    <xf numFmtId="0" fontId="0" fillId="34" borderId="14" xfId="0" applyFont="1" applyFill="1" applyBorder="1" applyAlignment="1">
      <alignment vertical="top"/>
    </xf>
    <xf numFmtId="0" fontId="11" fillId="34" borderId="14" xfId="0" applyFont="1" applyFill="1" applyBorder="1" applyAlignment="1">
      <alignment horizontal="center" vertical="top" wrapText="1"/>
    </xf>
    <xf numFmtId="0" fontId="12" fillId="34" borderId="14" xfId="0" applyFont="1" applyFill="1" applyBorder="1" applyAlignment="1">
      <alignment vertical="top" wrapText="1"/>
    </xf>
    <xf numFmtId="0" fontId="12" fillId="34" borderId="14" xfId="0" applyFont="1" applyFill="1" applyBorder="1" applyAlignment="1">
      <alignment horizontal="center" vertical="top" wrapText="1"/>
    </xf>
    <xf numFmtId="0" fontId="5" fillId="43" borderId="10" xfId="55" applyFont="1" applyFill="1" applyBorder="1" applyAlignment="1">
      <alignment vertical="top"/>
      <protection/>
    </xf>
    <xf numFmtId="0" fontId="5" fillId="33" borderId="0" xfId="55" applyFont="1" applyFill="1" applyBorder="1" applyAlignment="1">
      <alignment horizontal="center" vertical="top"/>
      <protection/>
    </xf>
    <xf numFmtId="0" fontId="5" fillId="33" borderId="17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wrapText="1"/>
    </xf>
    <xf numFmtId="0" fontId="5" fillId="33" borderId="0" xfId="55" applyFont="1" applyFill="1" applyBorder="1" applyAlignment="1">
      <alignment horizontal="center" vertical="top"/>
      <protection/>
    </xf>
    <xf numFmtId="0" fontId="13" fillId="33" borderId="10" xfId="55" applyFont="1" applyFill="1" applyBorder="1" applyAlignment="1">
      <alignment horizontal="center" vertical="top"/>
      <protection/>
    </xf>
    <xf numFmtId="0" fontId="14" fillId="33" borderId="10" xfId="55" applyFont="1" applyFill="1" applyBorder="1" applyAlignment="1">
      <alignment horizontal="center" vertical="top"/>
      <protection/>
    </xf>
    <xf numFmtId="0" fontId="5" fillId="33" borderId="0" xfId="55" applyFont="1" applyFill="1" applyBorder="1" applyAlignment="1">
      <alignment horizontal="center" vertical="top"/>
      <protection/>
    </xf>
    <xf numFmtId="0" fontId="9" fillId="33" borderId="0" xfId="55" applyFont="1" applyFill="1" applyBorder="1" applyAlignment="1">
      <alignment horizontal="center" vertical="top"/>
      <protection/>
    </xf>
    <xf numFmtId="0" fontId="10" fillId="33" borderId="0" xfId="55" applyFont="1" applyFill="1" applyBorder="1" applyAlignment="1">
      <alignment horizontal="center" vertical="top"/>
      <protection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55" applyFont="1" applyFill="1" applyBorder="1" applyAlignment="1">
      <alignment horizontal="center" vertical="top"/>
      <protection/>
    </xf>
    <xf numFmtId="0" fontId="6" fillId="33" borderId="0" xfId="55" applyFont="1" applyFill="1" applyBorder="1" applyAlignment="1">
      <alignment horizontal="center" vertical="top"/>
      <protection/>
    </xf>
    <xf numFmtId="0" fontId="6" fillId="33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5" fillId="33" borderId="24" xfId="55" applyFont="1" applyFill="1" applyBorder="1" applyAlignment="1">
      <alignment horizontal="center" vertical="center"/>
      <protection/>
    </xf>
    <xf numFmtId="0" fontId="6" fillId="33" borderId="24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vertical="center"/>
      <protection/>
    </xf>
    <xf numFmtId="0" fontId="54" fillId="33" borderId="1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9"/>
  <sheetViews>
    <sheetView tabSelected="1" view="pageBreakPreview" zoomScaleNormal="75" zoomScaleSheetLayoutView="100" zoomScalePageLayoutView="0" workbookViewId="0" topLeftCell="B160">
      <selection activeCell="C160" sqref="C1:C16384"/>
    </sheetView>
  </sheetViews>
  <sheetFormatPr defaultColWidth="9.140625" defaultRowHeight="15"/>
  <cols>
    <col min="1" max="1" width="10.57421875" style="38" customWidth="1"/>
    <col min="2" max="2" width="13.8515625" style="41" customWidth="1"/>
    <col min="3" max="3" width="31.28125" style="33" customWidth="1"/>
    <col min="4" max="4" width="0" style="33" hidden="1" customWidth="1"/>
    <col min="5" max="5" width="19.421875" style="33" customWidth="1"/>
    <col min="6" max="6" width="9.140625" style="33" customWidth="1"/>
    <col min="7" max="7" width="15.00390625" style="33" customWidth="1"/>
    <col min="8" max="8" width="9.140625" style="33" customWidth="1"/>
    <col min="9" max="9" width="0" style="33" hidden="1" customWidth="1"/>
    <col min="10" max="10" width="9.140625" style="33" hidden="1" customWidth="1"/>
    <col min="11" max="11" width="7.28125" style="33" customWidth="1"/>
    <col min="12" max="13" width="7.57421875" style="33" customWidth="1"/>
    <col min="14" max="14" width="7.421875" style="33" customWidth="1"/>
    <col min="15" max="15" width="7.57421875" style="33" customWidth="1"/>
    <col min="16" max="16" width="8.00390625" style="33" customWidth="1"/>
    <col min="17" max="17" width="7.421875" style="33" customWidth="1"/>
    <col min="18" max="18" width="9.140625" style="33" customWidth="1"/>
    <col min="19" max="20" width="9.140625" style="33" hidden="1" customWidth="1"/>
  </cols>
  <sheetData>
    <row r="1" spans="1:20" ht="15.75">
      <c r="A1" s="3"/>
      <c r="B1" s="3"/>
      <c r="C1" s="2"/>
      <c r="D1" s="54"/>
      <c r="E1" s="2"/>
      <c r="F1" s="68"/>
      <c r="G1" s="68"/>
      <c r="H1" s="3"/>
      <c r="I1" s="3"/>
      <c r="J1" s="3"/>
      <c r="K1" s="3"/>
      <c r="L1" s="75" t="s">
        <v>234</v>
      </c>
      <c r="M1" s="75"/>
      <c r="N1" s="75"/>
      <c r="O1" s="75"/>
      <c r="P1" s="75"/>
      <c r="Q1" s="75"/>
      <c r="R1" s="75"/>
      <c r="S1" s="75"/>
      <c r="T1" s="75"/>
    </row>
    <row r="2" spans="1:20" ht="15.75">
      <c r="A2" s="3"/>
      <c r="B2" s="3"/>
      <c r="C2" s="2"/>
      <c r="D2" s="54"/>
      <c r="E2" s="2"/>
      <c r="F2" s="68"/>
      <c r="G2" s="68"/>
      <c r="H2" s="3"/>
      <c r="I2" s="3"/>
      <c r="J2" s="3"/>
      <c r="K2" s="3"/>
      <c r="L2" s="75" t="s">
        <v>235</v>
      </c>
      <c r="M2" s="75"/>
      <c r="N2" s="75"/>
      <c r="O2" s="75"/>
      <c r="P2" s="75"/>
      <c r="Q2" s="75"/>
      <c r="R2" s="75"/>
      <c r="S2" s="75"/>
      <c r="T2" s="75"/>
    </row>
    <row r="3" spans="1:20" ht="25.5" customHeight="1">
      <c r="A3" s="3"/>
      <c r="B3" s="3"/>
      <c r="C3" s="2"/>
      <c r="D3" s="54"/>
      <c r="E3" s="2"/>
      <c r="F3" s="68"/>
      <c r="G3" s="68"/>
      <c r="H3" s="3"/>
      <c r="I3" s="3"/>
      <c r="J3" s="3"/>
      <c r="K3" s="3"/>
      <c r="L3" s="3"/>
      <c r="M3" s="75" t="s">
        <v>253</v>
      </c>
      <c r="N3" s="75"/>
      <c r="O3" s="75"/>
      <c r="P3" s="75"/>
      <c r="Q3" s="75"/>
      <c r="R3" s="75"/>
      <c r="S3" s="75"/>
      <c r="T3" s="75"/>
    </row>
    <row r="4" spans="1:20" ht="21" customHeight="1">
      <c r="A4" s="3"/>
      <c r="B4" s="3"/>
      <c r="C4" s="72"/>
      <c r="D4" s="76"/>
      <c r="E4" s="76"/>
      <c r="F4" s="76"/>
      <c r="G4" s="76"/>
      <c r="H4" s="76"/>
      <c r="I4" s="76"/>
      <c r="J4" s="76"/>
      <c r="K4" s="76"/>
      <c r="L4" s="75"/>
      <c r="M4" s="75"/>
      <c r="N4" s="75"/>
      <c r="O4" s="75"/>
      <c r="P4" s="75"/>
      <c r="Q4" s="75"/>
      <c r="R4" s="75"/>
      <c r="S4" s="75"/>
      <c r="T4" s="75"/>
    </row>
    <row r="5" spans="1:20" s="1" customFormat="1" ht="21" customHeight="1">
      <c r="A5" s="3"/>
      <c r="B5" s="3"/>
      <c r="C5" s="72"/>
      <c r="D5" s="77"/>
      <c r="E5" s="77"/>
      <c r="F5" s="77"/>
      <c r="G5" s="77"/>
      <c r="H5" s="77"/>
      <c r="I5" s="77"/>
      <c r="J5" s="77"/>
      <c r="K5" s="77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22.5" customHeight="1">
      <c r="A6" s="53"/>
      <c r="B6" s="53"/>
      <c r="C6" s="72"/>
      <c r="D6" s="80"/>
      <c r="E6" s="80"/>
      <c r="F6" s="81"/>
      <c r="G6" s="81"/>
      <c r="H6" s="81"/>
      <c r="I6" s="81"/>
      <c r="J6" s="81"/>
      <c r="K6" s="81"/>
      <c r="L6" s="2"/>
      <c r="M6" s="2"/>
      <c r="N6" s="2"/>
      <c r="O6" s="2"/>
      <c r="P6" s="2"/>
      <c r="Q6" s="2"/>
      <c r="R6" s="2"/>
      <c r="S6" s="2"/>
      <c r="T6" s="2"/>
    </row>
    <row r="7" spans="1:20" ht="38.25" customHeight="1">
      <c r="A7" s="85" t="s">
        <v>0</v>
      </c>
      <c r="B7" s="86" t="s">
        <v>193</v>
      </c>
      <c r="C7" s="82" t="s">
        <v>257</v>
      </c>
      <c r="D7" s="82"/>
      <c r="E7" s="79" t="s">
        <v>265</v>
      </c>
      <c r="F7" s="79" t="s">
        <v>1</v>
      </c>
      <c r="G7" s="87" t="s">
        <v>266</v>
      </c>
      <c r="H7" s="84" t="s">
        <v>2</v>
      </c>
      <c r="I7" s="84"/>
      <c r="J7" s="84"/>
      <c r="K7" s="84"/>
      <c r="L7" s="84"/>
      <c r="M7" s="84"/>
      <c r="N7" s="84"/>
      <c r="O7" s="84"/>
      <c r="P7" s="84"/>
      <c r="Q7" s="84"/>
      <c r="R7" s="83" t="s">
        <v>3</v>
      </c>
      <c r="S7" s="78" t="s">
        <v>190</v>
      </c>
      <c r="T7" s="43"/>
    </row>
    <row r="8" spans="1:20" ht="39" customHeight="1">
      <c r="A8" s="85"/>
      <c r="B8" s="82"/>
      <c r="C8" s="82"/>
      <c r="D8" s="82"/>
      <c r="E8" s="79"/>
      <c r="F8" s="79"/>
      <c r="G8" s="88"/>
      <c r="H8" s="71" t="s">
        <v>4</v>
      </c>
      <c r="I8" s="57">
        <v>2010</v>
      </c>
      <c r="J8" s="57"/>
      <c r="K8" s="57">
        <v>2011</v>
      </c>
      <c r="L8" s="57">
        <v>2012</v>
      </c>
      <c r="M8" s="57">
        <v>2013</v>
      </c>
      <c r="N8" s="57">
        <v>2014</v>
      </c>
      <c r="O8" s="57">
        <v>2015</v>
      </c>
      <c r="P8" s="57">
        <v>2016</v>
      </c>
      <c r="Q8" s="69">
        <v>2017</v>
      </c>
      <c r="R8" s="83"/>
      <c r="S8" s="78"/>
      <c r="T8" s="5"/>
    </row>
    <row r="9" spans="1:20" s="39" customFormat="1" ht="27" customHeight="1">
      <c r="A9" s="7"/>
      <c r="B9" s="7"/>
      <c r="C9" s="90" t="s">
        <v>254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39" customFormat="1" ht="15.75">
      <c r="A10" s="7"/>
      <c r="B10" s="7"/>
      <c r="C10" s="8" t="s">
        <v>5</v>
      </c>
      <c r="D10" s="7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39" customFormat="1" ht="31.5">
      <c r="A11" s="7">
        <v>1</v>
      </c>
      <c r="B11" s="7">
        <v>17</v>
      </c>
      <c r="C11" s="10" t="s">
        <v>264</v>
      </c>
      <c r="D11" s="7"/>
      <c r="E11" s="9" t="s">
        <v>6</v>
      </c>
      <c r="F11" s="7">
        <v>1</v>
      </c>
      <c r="G11" s="89" t="s">
        <v>280</v>
      </c>
      <c r="H11" s="7"/>
      <c r="I11" s="7"/>
      <c r="J11" s="7"/>
      <c r="K11" s="7">
        <v>5</v>
      </c>
      <c r="L11" s="7"/>
      <c r="M11" s="7"/>
      <c r="N11" s="11"/>
      <c r="O11" s="11"/>
      <c r="P11" s="11"/>
      <c r="Q11" s="11"/>
      <c r="R11" s="11">
        <f>Q11+P11+O11+N11+M11+L11+K11+H11</f>
        <v>5</v>
      </c>
      <c r="S11" s="11"/>
      <c r="T11" s="11"/>
    </row>
    <row r="12" spans="1:20" s="39" customFormat="1" ht="31.5">
      <c r="A12" s="7">
        <v>2</v>
      </c>
      <c r="B12" s="7">
        <v>2</v>
      </c>
      <c r="C12" s="44" t="s">
        <v>194</v>
      </c>
      <c r="D12" s="7"/>
      <c r="E12" s="9" t="s">
        <v>6</v>
      </c>
      <c r="F12" s="7">
        <v>1</v>
      </c>
      <c r="G12" s="7" t="s">
        <v>267</v>
      </c>
      <c r="H12" s="7"/>
      <c r="I12" s="7"/>
      <c r="J12" s="7"/>
      <c r="K12" s="7">
        <v>2</v>
      </c>
      <c r="L12" s="7">
        <v>5</v>
      </c>
      <c r="M12" s="7"/>
      <c r="N12" s="11"/>
      <c r="O12" s="11"/>
      <c r="P12" s="11"/>
      <c r="Q12" s="11"/>
      <c r="R12" s="11">
        <f aca="true" t="shared" si="0" ref="R12:R75">Q12+P12+O12+N12+M12+L12+K12+H12</f>
        <v>7</v>
      </c>
      <c r="S12" s="11"/>
      <c r="T12" s="11"/>
    </row>
    <row r="13" spans="1:20" s="39" customFormat="1" ht="31.5">
      <c r="A13" s="7">
        <v>3</v>
      </c>
      <c r="B13" s="7">
        <v>3</v>
      </c>
      <c r="C13" s="44" t="s">
        <v>196</v>
      </c>
      <c r="D13" s="7"/>
      <c r="E13" s="9" t="s">
        <v>7</v>
      </c>
      <c r="F13" s="7">
        <v>2</v>
      </c>
      <c r="G13" s="7" t="s">
        <v>267</v>
      </c>
      <c r="H13" s="7"/>
      <c r="I13" s="7"/>
      <c r="J13" s="7"/>
      <c r="K13" s="7"/>
      <c r="L13" s="7">
        <v>9</v>
      </c>
      <c r="M13" s="7"/>
      <c r="N13" s="11"/>
      <c r="O13" s="11"/>
      <c r="P13" s="11"/>
      <c r="Q13" s="11"/>
      <c r="R13" s="11">
        <f t="shared" si="0"/>
        <v>9</v>
      </c>
      <c r="S13" s="11"/>
      <c r="T13" s="11"/>
    </row>
    <row r="14" spans="1:20" s="39" customFormat="1" ht="31.5">
      <c r="A14" s="7">
        <v>4</v>
      </c>
      <c r="B14" s="7">
        <v>4</v>
      </c>
      <c r="C14" s="44" t="s">
        <v>196</v>
      </c>
      <c r="D14" s="7"/>
      <c r="E14" s="9" t="s">
        <v>6</v>
      </c>
      <c r="F14" s="7">
        <v>3</v>
      </c>
      <c r="G14" s="7" t="s">
        <v>267</v>
      </c>
      <c r="H14" s="7"/>
      <c r="I14" s="7"/>
      <c r="J14" s="7"/>
      <c r="K14" s="7"/>
      <c r="L14" s="7"/>
      <c r="M14" s="7">
        <v>10</v>
      </c>
      <c r="N14" s="7">
        <v>1</v>
      </c>
      <c r="O14" s="7"/>
      <c r="P14" s="7"/>
      <c r="Q14" s="7"/>
      <c r="R14" s="11">
        <f t="shared" si="0"/>
        <v>11</v>
      </c>
      <c r="S14" s="7"/>
      <c r="T14" s="7"/>
    </row>
    <row r="15" spans="1:20" s="39" customFormat="1" ht="31.5">
      <c r="A15" s="7">
        <v>5</v>
      </c>
      <c r="B15" s="7">
        <v>5</v>
      </c>
      <c r="C15" s="44" t="s">
        <v>196</v>
      </c>
      <c r="D15" s="7"/>
      <c r="E15" s="9" t="s">
        <v>6</v>
      </c>
      <c r="F15" s="7">
        <v>4</v>
      </c>
      <c r="G15" s="7" t="s">
        <v>267</v>
      </c>
      <c r="H15" s="7"/>
      <c r="I15" s="7"/>
      <c r="J15" s="7"/>
      <c r="K15" s="7"/>
      <c r="L15" s="7"/>
      <c r="M15" s="7">
        <v>15</v>
      </c>
      <c r="N15" s="7">
        <v>1</v>
      </c>
      <c r="O15" s="7"/>
      <c r="P15" s="7"/>
      <c r="Q15" s="7"/>
      <c r="R15" s="11">
        <f t="shared" si="0"/>
        <v>16</v>
      </c>
      <c r="S15" s="7"/>
      <c r="T15" s="7"/>
    </row>
    <row r="16" spans="1:20" s="39" customFormat="1" ht="15.75">
      <c r="A16" s="7"/>
      <c r="B16" s="7"/>
      <c r="C16" s="8" t="s">
        <v>8</v>
      </c>
      <c r="D16" s="7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1">
        <f t="shared" si="0"/>
        <v>0</v>
      </c>
      <c r="S16" s="7"/>
      <c r="T16" s="7"/>
    </row>
    <row r="17" spans="1:20" s="39" customFormat="1" ht="47.25">
      <c r="A17" s="7">
        <v>6</v>
      </c>
      <c r="B17" s="7">
        <v>1</v>
      </c>
      <c r="C17" s="12" t="s">
        <v>195</v>
      </c>
      <c r="D17" s="7"/>
      <c r="E17" s="9" t="s">
        <v>9</v>
      </c>
      <c r="F17" s="7">
        <v>1</v>
      </c>
      <c r="G17" s="7" t="s">
        <v>267</v>
      </c>
      <c r="H17" s="7"/>
      <c r="I17" s="7"/>
      <c r="J17" s="7"/>
      <c r="K17" s="7">
        <v>2</v>
      </c>
      <c r="L17" s="7">
        <v>5</v>
      </c>
      <c r="M17" s="7"/>
      <c r="N17" s="7"/>
      <c r="O17" s="7"/>
      <c r="P17" s="7"/>
      <c r="Q17" s="7"/>
      <c r="R17" s="11">
        <f t="shared" si="0"/>
        <v>7</v>
      </c>
      <c r="S17" s="7"/>
      <c r="T17" s="7"/>
    </row>
    <row r="18" spans="1:20" s="39" customFormat="1" ht="47.25">
      <c r="A18" s="7">
        <v>7</v>
      </c>
      <c r="B18" s="7">
        <v>16</v>
      </c>
      <c r="C18" s="44" t="s">
        <v>198</v>
      </c>
      <c r="D18" s="7"/>
      <c r="E18" s="9" t="s">
        <v>9</v>
      </c>
      <c r="F18" s="7">
        <v>1</v>
      </c>
      <c r="G18" s="89" t="s">
        <v>280</v>
      </c>
      <c r="H18" s="7"/>
      <c r="I18" s="7"/>
      <c r="J18" s="7"/>
      <c r="K18" s="7">
        <v>5</v>
      </c>
      <c r="L18" s="7"/>
      <c r="M18" s="7"/>
      <c r="N18" s="7"/>
      <c r="O18" s="7"/>
      <c r="P18" s="7"/>
      <c r="Q18" s="7"/>
      <c r="R18" s="11">
        <f t="shared" si="0"/>
        <v>5</v>
      </c>
      <c r="S18" s="7"/>
      <c r="T18" s="7"/>
    </row>
    <row r="19" spans="1:20" s="39" customFormat="1" ht="15.75">
      <c r="A19" s="7"/>
      <c r="B19" s="7"/>
      <c r="C19" s="46" t="s">
        <v>197</v>
      </c>
      <c r="D19" s="7"/>
      <c r="E19" s="9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1">
        <f t="shared" si="0"/>
        <v>0</v>
      </c>
      <c r="S19" s="7"/>
      <c r="T19" s="7"/>
    </row>
    <row r="20" spans="1:20" s="39" customFormat="1" ht="31.5">
      <c r="A20" s="7">
        <v>8</v>
      </c>
      <c r="B20" s="7">
        <v>105</v>
      </c>
      <c r="C20" s="10" t="s">
        <v>11</v>
      </c>
      <c r="D20" s="7"/>
      <c r="E20" s="12" t="s">
        <v>10</v>
      </c>
      <c r="F20" s="7">
        <v>1</v>
      </c>
      <c r="G20" s="7" t="s">
        <v>268</v>
      </c>
      <c r="H20" s="7"/>
      <c r="I20" s="7"/>
      <c r="J20" s="7"/>
      <c r="K20" s="7">
        <v>5</v>
      </c>
      <c r="L20" s="7"/>
      <c r="M20" s="7"/>
      <c r="N20" s="7"/>
      <c r="O20" s="7"/>
      <c r="P20" s="7"/>
      <c r="Q20" s="7"/>
      <c r="R20" s="11">
        <f t="shared" si="0"/>
        <v>5</v>
      </c>
      <c r="S20" s="7"/>
      <c r="T20" s="7"/>
    </row>
    <row r="21" spans="1:20" s="39" customFormat="1" ht="31.5">
      <c r="A21" s="7">
        <v>9</v>
      </c>
      <c r="B21" s="7">
        <v>163</v>
      </c>
      <c r="C21" s="47" t="s">
        <v>199</v>
      </c>
      <c r="D21" s="7"/>
      <c r="E21" s="12" t="s">
        <v>10</v>
      </c>
      <c r="F21" s="7">
        <v>1</v>
      </c>
      <c r="G21" s="7" t="s">
        <v>267</v>
      </c>
      <c r="H21" s="7"/>
      <c r="I21" s="7"/>
      <c r="J21" s="7"/>
      <c r="K21" s="7">
        <v>2</v>
      </c>
      <c r="L21" s="7">
        <v>14</v>
      </c>
      <c r="M21" s="7"/>
      <c r="N21" s="7"/>
      <c r="O21" s="7"/>
      <c r="P21" s="7"/>
      <c r="Q21" s="7"/>
      <c r="R21" s="11">
        <f t="shared" si="0"/>
        <v>16</v>
      </c>
      <c r="S21" s="7"/>
      <c r="T21" s="7"/>
    </row>
    <row r="22" spans="1:20" s="39" customFormat="1" ht="31.5">
      <c r="A22" s="7">
        <v>10</v>
      </c>
      <c r="B22" s="7">
        <v>164</v>
      </c>
      <c r="C22" s="47" t="s">
        <v>199</v>
      </c>
      <c r="D22" s="7"/>
      <c r="E22" s="12" t="s">
        <v>10</v>
      </c>
      <c r="F22" s="7">
        <v>2</v>
      </c>
      <c r="G22" s="7" t="s">
        <v>267</v>
      </c>
      <c r="H22" s="7"/>
      <c r="I22" s="7"/>
      <c r="J22" s="7"/>
      <c r="K22" s="7"/>
      <c r="L22" s="7">
        <v>15</v>
      </c>
      <c r="M22" s="7"/>
      <c r="N22" s="7"/>
      <c r="O22" s="7"/>
      <c r="P22" s="7"/>
      <c r="Q22" s="7"/>
      <c r="R22" s="11">
        <f t="shared" si="0"/>
        <v>15</v>
      </c>
      <c r="S22" s="7"/>
      <c r="T22" s="7"/>
    </row>
    <row r="23" spans="1:20" s="39" customFormat="1" ht="31.5">
      <c r="A23" s="7">
        <v>11</v>
      </c>
      <c r="B23" s="7">
        <v>165</v>
      </c>
      <c r="C23" s="47" t="s">
        <v>199</v>
      </c>
      <c r="D23" s="7"/>
      <c r="E23" s="12" t="s">
        <v>10</v>
      </c>
      <c r="F23" s="7">
        <v>3</v>
      </c>
      <c r="G23" s="7" t="s">
        <v>267</v>
      </c>
      <c r="H23" s="7"/>
      <c r="I23" s="7"/>
      <c r="J23" s="7"/>
      <c r="K23" s="7"/>
      <c r="L23" s="7"/>
      <c r="M23" s="7">
        <v>10</v>
      </c>
      <c r="N23" s="7">
        <v>1</v>
      </c>
      <c r="O23" s="7"/>
      <c r="P23" s="7"/>
      <c r="Q23" s="7"/>
      <c r="R23" s="11">
        <f t="shared" si="0"/>
        <v>11</v>
      </c>
      <c r="S23" s="7"/>
      <c r="T23" s="7"/>
    </row>
    <row r="24" spans="1:20" s="39" customFormat="1" ht="31.5">
      <c r="A24" s="7">
        <v>12</v>
      </c>
      <c r="B24" s="7">
        <v>166</v>
      </c>
      <c r="C24" s="47" t="s">
        <v>199</v>
      </c>
      <c r="D24" s="7"/>
      <c r="E24" s="12" t="s">
        <v>10</v>
      </c>
      <c r="F24" s="7">
        <v>4</v>
      </c>
      <c r="G24" s="7" t="s">
        <v>267</v>
      </c>
      <c r="H24" s="7"/>
      <c r="I24" s="7"/>
      <c r="J24" s="7"/>
      <c r="K24" s="7"/>
      <c r="L24" s="7"/>
      <c r="M24" s="7">
        <v>15</v>
      </c>
      <c r="N24" s="7">
        <v>1</v>
      </c>
      <c r="O24" s="7"/>
      <c r="P24" s="7"/>
      <c r="Q24" s="7"/>
      <c r="R24" s="11">
        <f t="shared" si="0"/>
        <v>16</v>
      </c>
      <c r="S24" s="7"/>
      <c r="T24" s="7"/>
    </row>
    <row r="25" spans="1:20" s="39" customFormat="1" ht="15.75">
      <c r="A25" s="7"/>
      <c r="B25" s="7"/>
      <c r="C25" s="8" t="s">
        <v>12</v>
      </c>
      <c r="D25" s="7"/>
      <c r="E25" s="9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1">
        <f t="shared" si="0"/>
        <v>0</v>
      </c>
      <c r="S25" s="7"/>
      <c r="T25" s="7"/>
    </row>
    <row r="26" spans="1:20" s="39" customFormat="1" ht="32.25" customHeight="1" hidden="1">
      <c r="A26" s="7"/>
      <c r="B26" s="7">
        <v>189</v>
      </c>
      <c r="C26" s="12" t="s">
        <v>13</v>
      </c>
      <c r="D26" s="7"/>
      <c r="E26" s="9" t="s">
        <v>14</v>
      </c>
      <c r="F26" s="7">
        <v>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1">
        <f t="shared" si="0"/>
        <v>0</v>
      </c>
      <c r="S26" s="7"/>
      <c r="T26" s="7"/>
    </row>
    <row r="27" spans="1:20" s="39" customFormat="1" ht="33" customHeight="1" hidden="1">
      <c r="A27" s="7"/>
      <c r="B27" s="7">
        <v>190</v>
      </c>
      <c r="C27" s="12" t="s">
        <v>13</v>
      </c>
      <c r="D27" s="7"/>
      <c r="E27" s="9" t="s">
        <v>14</v>
      </c>
      <c r="F27" s="7">
        <v>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1">
        <f t="shared" si="0"/>
        <v>0</v>
      </c>
      <c r="S27" s="7"/>
      <c r="T27" s="7"/>
    </row>
    <row r="28" spans="1:20" s="39" customFormat="1" ht="31.5" customHeight="1" hidden="1">
      <c r="A28" s="7"/>
      <c r="B28" s="7">
        <v>191</v>
      </c>
      <c r="C28" s="12" t="s">
        <v>13</v>
      </c>
      <c r="D28" s="7"/>
      <c r="E28" s="9" t="s">
        <v>14</v>
      </c>
      <c r="F28" s="7">
        <v>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1">
        <f t="shared" si="0"/>
        <v>0</v>
      </c>
      <c r="S28" s="7"/>
      <c r="T28" s="7"/>
    </row>
    <row r="29" spans="1:20" s="39" customFormat="1" ht="47.25">
      <c r="A29" s="7"/>
      <c r="B29" s="7">
        <v>197</v>
      </c>
      <c r="C29" s="13" t="s">
        <v>15</v>
      </c>
      <c r="D29" s="7"/>
      <c r="E29" s="9" t="s">
        <v>14</v>
      </c>
      <c r="F29" s="7">
        <v>2</v>
      </c>
      <c r="G29" s="7" t="s">
        <v>269</v>
      </c>
      <c r="H29" s="7"/>
      <c r="I29" s="7"/>
      <c r="J29" s="7"/>
      <c r="K29" s="7"/>
      <c r="L29" s="7"/>
      <c r="M29" s="7">
        <v>15</v>
      </c>
      <c r="N29" s="7">
        <v>1</v>
      </c>
      <c r="O29" s="7"/>
      <c r="P29" s="7"/>
      <c r="Q29" s="7"/>
      <c r="R29" s="11">
        <f t="shared" si="0"/>
        <v>16</v>
      </c>
      <c r="S29" s="7"/>
      <c r="T29" s="7"/>
    </row>
    <row r="30" spans="1:20" s="39" customFormat="1" ht="47.25">
      <c r="A30" s="7"/>
      <c r="B30" s="7">
        <v>198</v>
      </c>
      <c r="C30" s="13" t="s">
        <v>15</v>
      </c>
      <c r="D30" s="7"/>
      <c r="E30" s="9" t="s">
        <v>14</v>
      </c>
      <c r="F30" s="7">
        <v>3</v>
      </c>
      <c r="G30" s="7" t="s">
        <v>269</v>
      </c>
      <c r="H30" s="7"/>
      <c r="I30" s="7"/>
      <c r="J30" s="7"/>
      <c r="K30" s="7"/>
      <c r="L30" s="7"/>
      <c r="M30" s="7">
        <v>10</v>
      </c>
      <c r="N30" s="7">
        <v>2</v>
      </c>
      <c r="O30" s="7"/>
      <c r="P30" s="7"/>
      <c r="Q30" s="7"/>
      <c r="R30" s="11">
        <f t="shared" si="0"/>
        <v>12</v>
      </c>
      <c r="S30" s="7"/>
      <c r="T30" s="7"/>
    </row>
    <row r="31" spans="1:20" s="39" customFormat="1" ht="47.25">
      <c r="A31" s="7"/>
      <c r="B31" s="7">
        <v>199</v>
      </c>
      <c r="C31" s="13" t="s">
        <v>15</v>
      </c>
      <c r="D31" s="7"/>
      <c r="E31" s="9" t="s">
        <v>14</v>
      </c>
      <c r="F31" s="7">
        <v>4</v>
      </c>
      <c r="G31" s="7" t="s">
        <v>269</v>
      </c>
      <c r="H31" s="7"/>
      <c r="I31" s="7"/>
      <c r="J31" s="7"/>
      <c r="K31" s="7"/>
      <c r="L31" s="7"/>
      <c r="M31" s="7"/>
      <c r="N31" s="7"/>
      <c r="O31" s="7">
        <v>16</v>
      </c>
      <c r="P31" s="7"/>
      <c r="Q31" s="7"/>
      <c r="R31" s="11">
        <f t="shared" si="0"/>
        <v>16</v>
      </c>
      <c r="S31" s="7"/>
      <c r="T31" s="7"/>
    </row>
    <row r="32" spans="1:20" s="39" customFormat="1" ht="15.75">
      <c r="A32" s="7"/>
      <c r="B32" s="7"/>
      <c r="C32" s="8" t="s">
        <v>16</v>
      </c>
      <c r="D32" s="7"/>
      <c r="E32" s="9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1">
        <f t="shared" si="0"/>
        <v>0</v>
      </c>
      <c r="S32" s="7"/>
      <c r="T32" s="7"/>
    </row>
    <row r="33" spans="1:20" s="39" customFormat="1" ht="31.5">
      <c r="A33" s="7"/>
      <c r="B33" s="7">
        <v>268</v>
      </c>
      <c r="C33" s="14" t="s">
        <v>17</v>
      </c>
      <c r="D33" s="7"/>
      <c r="E33" s="9" t="s">
        <v>18</v>
      </c>
      <c r="F33" s="7">
        <v>2</v>
      </c>
      <c r="G33" s="7" t="s">
        <v>267</v>
      </c>
      <c r="H33" s="7"/>
      <c r="I33" s="7"/>
      <c r="J33" s="7"/>
      <c r="K33" s="7"/>
      <c r="L33" s="7">
        <v>15</v>
      </c>
      <c r="M33" s="7"/>
      <c r="N33" s="7"/>
      <c r="O33" s="7"/>
      <c r="P33" s="7"/>
      <c r="Q33" s="7"/>
      <c r="R33" s="11">
        <f t="shared" si="0"/>
        <v>15</v>
      </c>
      <c r="S33" s="7"/>
      <c r="T33" s="7"/>
    </row>
    <row r="34" spans="1:20" s="39" customFormat="1" ht="31.5">
      <c r="A34" s="7"/>
      <c r="B34" s="7">
        <v>269</v>
      </c>
      <c r="C34" s="14" t="s">
        <v>17</v>
      </c>
      <c r="D34" s="7"/>
      <c r="E34" s="9" t="s">
        <v>18</v>
      </c>
      <c r="F34" s="7">
        <v>3</v>
      </c>
      <c r="G34" s="7" t="s">
        <v>267</v>
      </c>
      <c r="H34" s="7"/>
      <c r="I34" s="7"/>
      <c r="J34" s="7"/>
      <c r="K34" s="7"/>
      <c r="L34" s="7"/>
      <c r="M34" s="7">
        <v>10</v>
      </c>
      <c r="N34" s="7">
        <v>1</v>
      </c>
      <c r="O34" s="7"/>
      <c r="P34" s="7"/>
      <c r="Q34" s="7"/>
      <c r="R34" s="11">
        <f t="shared" si="0"/>
        <v>11</v>
      </c>
      <c r="S34" s="7"/>
      <c r="T34" s="7"/>
    </row>
    <row r="35" spans="1:20" s="39" customFormat="1" ht="31.5">
      <c r="A35" s="7"/>
      <c r="B35" s="7">
        <v>270</v>
      </c>
      <c r="C35" s="14" t="s">
        <v>17</v>
      </c>
      <c r="D35" s="7"/>
      <c r="E35" s="9" t="s">
        <v>18</v>
      </c>
      <c r="F35" s="7">
        <v>4</v>
      </c>
      <c r="G35" s="7" t="s">
        <v>267</v>
      </c>
      <c r="H35" s="7"/>
      <c r="I35" s="7"/>
      <c r="J35" s="7"/>
      <c r="K35" s="7"/>
      <c r="L35" s="7"/>
      <c r="M35" s="7">
        <v>15</v>
      </c>
      <c r="N35" s="7">
        <v>1</v>
      </c>
      <c r="O35" s="7"/>
      <c r="P35" s="7"/>
      <c r="Q35" s="7"/>
      <c r="R35" s="11">
        <f t="shared" si="0"/>
        <v>16</v>
      </c>
      <c r="S35" s="7"/>
      <c r="T35" s="7"/>
    </row>
    <row r="36" spans="1:20" s="39" customFormat="1" ht="31.5">
      <c r="A36" s="7"/>
      <c r="B36" s="7">
        <v>289</v>
      </c>
      <c r="C36" s="12" t="s">
        <v>200</v>
      </c>
      <c r="D36" s="7"/>
      <c r="E36" s="9" t="s">
        <v>19</v>
      </c>
      <c r="F36" s="7">
        <v>1</v>
      </c>
      <c r="G36" s="89" t="s">
        <v>280</v>
      </c>
      <c r="H36" s="7"/>
      <c r="I36" s="7"/>
      <c r="J36" s="7"/>
      <c r="K36" s="7">
        <v>5</v>
      </c>
      <c r="L36" s="7"/>
      <c r="M36" s="7"/>
      <c r="N36" s="7"/>
      <c r="O36" s="7"/>
      <c r="P36" s="7"/>
      <c r="Q36" s="7"/>
      <c r="R36" s="11">
        <f t="shared" si="0"/>
        <v>5</v>
      </c>
      <c r="S36" s="7"/>
      <c r="T36" s="7"/>
    </row>
    <row r="37" spans="1:20" s="39" customFormat="1" ht="15.75">
      <c r="A37" s="7"/>
      <c r="B37" s="7">
        <v>342</v>
      </c>
      <c r="C37" s="12" t="s">
        <v>201</v>
      </c>
      <c r="D37" s="7"/>
      <c r="E37" s="9" t="s">
        <v>19</v>
      </c>
      <c r="F37" s="7">
        <v>1</v>
      </c>
      <c r="G37" s="7" t="s">
        <v>267</v>
      </c>
      <c r="H37" s="7"/>
      <c r="I37" s="7"/>
      <c r="J37" s="7"/>
      <c r="K37" s="7">
        <v>2</v>
      </c>
      <c r="L37" s="7">
        <v>10</v>
      </c>
      <c r="M37" s="7"/>
      <c r="N37" s="7"/>
      <c r="O37" s="7"/>
      <c r="P37" s="7"/>
      <c r="Q37" s="7"/>
      <c r="R37" s="11">
        <f t="shared" si="0"/>
        <v>12</v>
      </c>
      <c r="S37" s="7"/>
      <c r="T37" s="7"/>
    </row>
    <row r="38" spans="1:20" s="39" customFormat="1" ht="15.75">
      <c r="A38" s="7"/>
      <c r="B38" s="7">
        <v>343</v>
      </c>
      <c r="C38" s="12" t="s">
        <v>201</v>
      </c>
      <c r="D38" s="7"/>
      <c r="E38" s="9" t="s">
        <v>19</v>
      </c>
      <c r="F38" s="7">
        <v>2</v>
      </c>
      <c r="G38" s="7" t="s">
        <v>267</v>
      </c>
      <c r="H38" s="7"/>
      <c r="I38" s="7"/>
      <c r="J38" s="7"/>
      <c r="K38" s="7"/>
      <c r="L38" s="7">
        <v>14</v>
      </c>
      <c r="M38" s="7"/>
      <c r="N38" s="7"/>
      <c r="O38" s="7"/>
      <c r="P38" s="7"/>
      <c r="Q38" s="7"/>
      <c r="R38" s="11">
        <f t="shared" si="0"/>
        <v>14</v>
      </c>
      <c r="S38" s="7"/>
      <c r="T38" s="7"/>
    </row>
    <row r="39" spans="1:20" s="39" customFormat="1" ht="15.75">
      <c r="A39" s="7"/>
      <c r="B39" s="7">
        <v>344</v>
      </c>
      <c r="C39" s="12" t="s">
        <v>201</v>
      </c>
      <c r="D39" s="7"/>
      <c r="E39" s="9" t="s">
        <v>19</v>
      </c>
      <c r="F39" s="7">
        <v>3</v>
      </c>
      <c r="G39" s="7" t="s">
        <v>267</v>
      </c>
      <c r="H39" s="7"/>
      <c r="I39" s="7"/>
      <c r="J39" s="7"/>
      <c r="K39" s="7"/>
      <c r="L39" s="7"/>
      <c r="M39" s="7">
        <v>10</v>
      </c>
      <c r="N39" s="7">
        <v>1</v>
      </c>
      <c r="O39" s="7"/>
      <c r="P39" s="7"/>
      <c r="Q39" s="7"/>
      <c r="R39" s="11">
        <f t="shared" si="0"/>
        <v>11</v>
      </c>
      <c r="S39" s="7"/>
      <c r="T39" s="7"/>
    </row>
    <row r="40" spans="1:20" s="39" customFormat="1" ht="15.75">
      <c r="A40" s="7"/>
      <c r="B40" s="7">
        <v>345</v>
      </c>
      <c r="C40" s="12" t="s">
        <v>201</v>
      </c>
      <c r="D40" s="7"/>
      <c r="E40" s="9" t="s">
        <v>19</v>
      </c>
      <c r="F40" s="7">
        <v>4</v>
      </c>
      <c r="G40" s="7" t="s">
        <v>267</v>
      </c>
      <c r="H40" s="7"/>
      <c r="I40" s="7"/>
      <c r="J40" s="7"/>
      <c r="K40" s="7"/>
      <c r="L40" s="7"/>
      <c r="M40" s="7">
        <v>15</v>
      </c>
      <c r="N40" s="7">
        <v>1</v>
      </c>
      <c r="O40" s="7"/>
      <c r="P40" s="7"/>
      <c r="Q40" s="7"/>
      <c r="R40" s="11">
        <f t="shared" si="0"/>
        <v>16</v>
      </c>
      <c r="S40" s="7"/>
      <c r="T40" s="7"/>
    </row>
    <row r="41" spans="1:20" s="39" customFormat="1" ht="15.75">
      <c r="A41" s="7"/>
      <c r="B41" s="7"/>
      <c r="C41" s="8" t="s">
        <v>21</v>
      </c>
      <c r="D41" s="7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1">
        <f t="shared" si="0"/>
        <v>0</v>
      </c>
      <c r="S41" s="7"/>
      <c r="T41" s="7"/>
    </row>
    <row r="42" spans="1:20" s="39" customFormat="1" ht="47.25">
      <c r="A42" s="7"/>
      <c r="B42" s="7">
        <v>346</v>
      </c>
      <c r="C42" s="10" t="s">
        <v>202</v>
      </c>
      <c r="D42" s="7"/>
      <c r="E42" s="9" t="s">
        <v>22</v>
      </c>
      <c r="F42" s="7">
        <v>1</v>
      </c>
      <c r="G42" s="7" t="s">
        <v>268</v>
      </c>
      <c r="H42" s="7"/>
      <c r="I42" s="7"/>
      <c r="J42" s="7"/>
      <c r="K42" s="7">
        <v>5</v>
      </c>
      <c r="L42" s="7"/>
      <c r="M42" s="7"/>
      <c r="N42" s="7"/>
      <c r="O42" s="7"/>
      <c r="P42" s="7"/>
      <c r="Q42" s="7"/>
      <c r="R42" s="11">
        <f t="shared" si="0"/>
        <v>5</v>
      </c>
      <c r="S42" s="7"/>
      <c r="T42" s="7"/>
    </row>
    <row r="43" spans="1:20" s="39" customFormat="1" ht="47.25">
      <c r="A43" s="7"/>
      <c r="B43" s="7">
        <v>394</v>
      </c>
      <c r="C43" s="14" t="s">
        <v>23</v>
      </c>
      <c r="D43" s="7"/>
      <c r="E43" s="9" t="s">
        <v>22</v>
      </c>
      <c r="F43" s="7">
        <v>1</v>
      </c>
      <c r="G43" s="7" t="s">
        <v>267</v>
      </c>
      <c r="H43" s="7"/>
      <c r="I43" s="7"/>
      <c r="J43" s="7"/>
      <c r="K43" s="7">
        <v>2</v>
      </c>
      <c r="L43" s="7">
        <v>9</v>
      </c>
      <c r="M43" s="7"/>
      <c r="N43" s="7"/>
      <c r="O43" s="7"/>
      <c r="P43" s="7"/>
      <c r="Q43" s="7"/>
      <c r="R43" s="11">
        <f t="shared" si="0"/>
        <v>11</v>
      </c>
      <c r="S43" s="7"/>
      <c r="T43" s="7"/>
    </row>
    <row r="44" spans="1:20" s="39" customFormat="1" ht="47.25">
      <c r="A44" s="7"/>
      <c r="B44" s="7">
        <v>395</v>
      </c>
      <c r="C44" s="14" t="s">
        <v>23</v>
      </c>
      <c r="D44" s="7"/>
      <c r="E44" s="9" t="s">
        <v>22</v>
      </c>
      <c r="F44" s="7">
        <v>2</v>
      </c>
      <c r="G44" s="7" t="s">
        <v>267</v>
      </c>
      <c r="H44" s="7"/>
      <c r="I44" s="7"/>
      <c r="J44" s="7"/>
      <c r="K44" s="7"/>
      <c r="L44" s="7">
        <v>21</v>
      </c>
      <c r="M44" s="7"/>
      <c r="N44" s="7"/>
      <c r="O44" s="7"/>
      <c r="P44" s="7"/>
      <c r="Q44" s="7"/>
      <c r="R44" s="11">
        <f t="shared" si="0"/>
        <v>21</v>
      </c>
      <c r="S44" s="7"/>
      <c r="T44" s="7"/>
    </row>
    <row r="45" spans="1:20" s="39" customFormat="1" ht="47.25">
      <c r="A45" s="7"/>
      <c r="B45" s="7">
        <v>396</v>
      </c>
      <c r="C45" s="14" t="s">
        <v>23</v>
      </c>
      <c r="D45" s="7"/>
      <c r="E45" s="9" t="s">
        <v>22</v>
      </c>
      <c r="F45" s="7">
        <v>3</v>
      </c>
      <c r="G45" s="7" t="s">
        <v>267</v>
      </c>
      <c r="H45" s="7"/>
      <c r="I45" s="7"/>
      <c r="J45" s="7"/>
      <c r="K45" s="7"/>
      <c r="L45" s="7"/>
      <c r="M45" s="7">
        <v>10</v>
      </c>
      <c r="N45" s="7">
        <v>1</v>
      </c>
      <c r="O45" s="7"/>
      <c r="P45" s="7"/>
      <c r="Q45" s="7"/>
      <c r="R45" s="11">
        <f t="shared" si="0"/>
        <v>11</v>
      </c>
      <c r="S45" s="7"/>
      <c r="T45" s="7"/>
    </row>
    <row r="46" spans="1:20" s="39" customFormat="1" ht="47.25">
      <c r="A46" s="7"/>
      <c r="B46" s="7">
        <v>397</v>
      </c>
      <c r="C46" s="14" t="s">
        <v>23</v>
      </c>
      <c r="D46" s="7"/>
      <c r="E46" s="9" t="s">
        <v>22</v>
      </c>
      <c r="F46" s="7">
        <v>4</v>
      </c>
      <c r="G46" s="7" t="s">
        <v>267</v>
      </c>
      <c r="H46" s="7"/>
      <c r="I46" s="7"/>
      <c r="J46" s="7"/>
      <c r="K46" s="7"/>
      <c r="L46" s="7"/>
      <c r="M46" s="7">
        <v>15</v>
      </c>
      <c r="N46" s="7">
        <v>1</v>
      </c>
      <c r="O46" s="7"/>
      <c r="P46" s="7"/>
      <c r="Q46" s="7"/>
      <c r="R46" s="11">
        <f t="shared" si="0"/>
        <v>16</v>
      </c>
      <c r="S46" s="7"/>
      <c r="T46" s="7"/>
    </row>
    <row r="47" spans="1:20" s="39" customFormat="1" ht="15.75">
      <c r="A47" s="7"/>
      <c r="B47" s="7"/>
      <c r="C47" s="8" t="s">
        <v>24</v>
      </c>
      <c r="D47" s="7"/>
      <c r="E47" s="9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1">
        <f t="shared" si="0"/>
        <v>0</v>
      </c>
      <c r="S47" s="7"/>
      <c r="T47" s="7"/>
    </row>
    <row r="48" spans="1:20" s="39" customFormat="1" ht="48" customHeight="1" hidden="1">
      <c r="A48" s="7"/>
      <c r="B48" s="7"/>
      <c r="C48" s="15" t="s">
        <v>25</v>
      </c>
      <c r="D48" s="7"/>
      <c r="E48" s="9" t="s">
        <v>26</v>
      </c>
      <c r="F48" s="7" t="s">
        <v>27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1">
        <f t="shared" si="0"/>
        <v>0</v>
      </c>
      <c r="S48" s="7"/>
      <c r="T48" s="7"/>
    </row>
    <row r="49" spans="1:20" s="39" customFormat="1" ht="48.75" customHeight="1" hidden="1">
      <c r="A49" s="7"/>
      <c r="B49" s="7"/>
      <c r="C49" s="15" t="s">
        <v>28</v>
      </c>
      <c r="D49" s="7"/>
      <c r="E49" s="9" t="s">
        <v>26</v>
      </c>
      <c r="F49" s="7" t="s">
        <v>27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1">
        <f t="shared" si="0"/>
        <v>0</v>
      </c>
      <c r="S49" s="7"/>
      <c r="T49" s="7"/>
    </row>
    <row r="50" spans="1:20" s="39" customFormat="1" ht="47.25" customHeight="1" hidden="1">
      <c r="A50" s="7"/>
      <c r="B50" s="7"/>
      <c r="C50" s="15" t="s">
        <v>29</v>
      </c>
      <c r="D50" s="7"/>
      <c r="E50" s="9" t="s">
        <v>26</v>
      </c>
      <c r="F50" s="7" t="s">
        <v>27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1">
        <f t="shared" si="0"/>
        <v>0</v>
      </c>
      <c r="S50" s="7"/>
      <c r="T50" s="7"/>
    </row>
    <row r="51" spans="1:20" s="39" customFormat="1" ht="63" customHeight="1" hidden="1">
      <c r="A51" s="7"/>
      <c r="B51" s="7"/>
      <c r="C51" s="15" t="s">
        <v>30</v>
      </c>
      <c r="D51" s="7"/>
      <c r="E51" s="9" t="s">
        <v>26</v>
      </c>
      <c r="F51" s="7" t="s">
        <v>27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1">
        <f t="shared" si="0"/>
        <v>0</v>
      </c>
      <c r="S51" s="7"/>
      <c r="T51" s="7"/>
    </row>
    <row r="52" spans="1:20" s="39" customFormat="1" ht="64.5" customHeight="1" hidden="1">
      <c r="A52" s="7"/>
      <c r="B52" s="7"/>
      <c r="C52" s="15" t="s">
        <v>31</v>
      </c>
      <c r="D52" s="7"/>
      <c r="E52" s="9" t="s">
        <v>26</v>
      </c>
      <c r="F52" s="7" t="s">
        <v>27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1">
        <f t="shared" si="0"/>
        <v>0</v>
      </c>
      <c r="S52" s="7"/>
      <c r="T52" s="7"/>
    </row>
    <row r="53" spans="1:20" s="39" customFormat="1" ht="48.75" customHeight="1">
      <c r="A53" s="7"/>
      <c r="B53" s="7">
        <v>416</v>
      </c>
      <c r="C53" s="48" t="s">
        <v>32</v>
      </c>
      <c r="D53" s="7"/>
      <c r="E53" s="9" t="s">
        <v>26</v>
      </c>
      <c r="F53" s="7" t="s">
        <v>27</v>
      </c>
      <c r="G53" s="7" t="s">
        <v>269</v>
      </c>
      <c r="H53" s="7"/>
      <c r="I53" s="7"/>
      <c r="J53" s="7"/>
      <c r="K53" s="7"/>
      <c r="L53" s="7"/>
      <c r="M53" s="7">
        <v>5</v>
      </c>
      <c r="N53" s="7"/>
      <c r="O53" s="7"/>
      <c r="P53" s="7"/>
      <c r="Q53" s="7"/>
      <c r="R53" s="11">
        <f t="shared" si="0"/>
        <v>5</v>
      </c>
      <c r="S53" s="7"/>
      <c r="T53" s="7"/>
    </row>
    <row r="54" spans="1:20" s="39" customFormat="1" ht="48" customHeight="1">
      <c r="A54" s="7"/>
      <c r="B54" s="7">
        <v>404</v>
      </c>
      <c r="C54" s="15" t="s">
        <v>203</v>
      </c>
      <c r="D54" s="7"/>
      <c r="E54" s="9" t="s">
        <v>26</v>
      </c>
      <c r="F54" s="7">
        <v>4</v>
      </c>
      <c r="G54" s="7" t="s">
        <v>269</v>
      </c>
      <c r="H54" s="7"/>
      <c r="I54" s="7"/>
      <c r="J54" s="7"/>
      <c r="K54" s="7"/>
      <c r="L54" s="7"/>
      <c r="M54" s="7"/>
      <c r="N54" s="7">
        <v>16</v>
      </c>
      <c r="O54" s="7"/>
      <c r="P54" s="7"/>
      <c r="Q54" s="7"/>
      <c r="R54" s="11">
        <f t="shared" si="0"/>
        <v>16</v>
      </c>
      <c r="S54" s="7"/>
      <c r="T54" s="7"/>
    </row>
    <row r="55" spans="1:20" s="55" customFormat="1" ht="30.75" customHeight="1">
      <c r="A55" s="34"/>
      <c r="B55" s="7"/>
      <c r="C55" s="91" t="s">
        <v>33</v>
      </c>
      <c r="D55" s="7"/>
      <c r="E55" s="9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1">
        <f t="shared" si="0"/>
        <v>0</v>
      </c>
      <c r="S55" s="7"/>
      <c r="T55" s="7"/>
    </row>
    <row r="56" spans="1:20" s="39" customFormat="1" ht="15.75">
      <c r="A56" s="7"/>
      <c r="B56" s="7"/>
      <c r="C56" s="8" t="s">
        <v>5</v>
      </c>
      <c r="D56" s="7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1">
        <f t="shared" si="0"/>
        <v>0</v>
      </c>
      <c r="S56" s="7"/>
      <c r="T56" s="7"/>
    </row>
    <row r="57" spans="1:20" s="55" customFormat="1" ht="31.5">
      <c r="A57" s="34"/>
      <c r="B57" s="5" t="s">
        <v>244</v>
      </c>
      <c r="C57" s="49" t="s">
        <v>204</v>
      </c>
      <c r="D57" s="7"/>
      <c r="E57" s="9" t="s">
        <v>6</v>
      </c>
      <c r="F57" s="7" t="s">
        <v>35</v>
      </c>
      <c r="G57" s="7" t="s">
        <v>270</v>
      </c>
      <c r="H57" s="7"/>
      <c r="I57" s="7"/>
      <c r="J57" s="7"/>
      <c r="K57" s="7"/>
      <c r="L57" s="7"/>
      <c r="M57" s="7">
        <v>16</v>
      </c>
      <c r="N57" s="7"/>
      <c r="O57" s="7"/>
      <c r="P57" s="7">
        <v>25</v>
      </c>
      <c r="Q57" s="7"/>
      <c r="R57" s="11">
        <f t="shared" si="0"/>
        <v>41</v>
      </c>
      <c r="S57" s="7"/>
      <c r="T57" s="7"/>
    </row>
    <row r="58" spans="1:20" s="55" customFormat="1" ht="31.5">
      <c r="A58" s="34"/>
      <c r="B58" s="5" t="s">
        <v>245</v>
      </c>
      <c r="C58" s="49" t="s">
        <v>205</v>
      </c>
      <c r="D58" s="7"/>
      <c r="E58" s="9" t="s">
        <v>6</v>
      </c>
      <c r="F58" s="7">
        <v>5</v>
      </c>
      <c r="G58" s="7" t="s">
        <v>270</v>
      </c>
      <c r="H58" s="7"/>
      <c r="I58" s="7"/>
      <c r="J58" s="7"/>
      <c r="K58" s="7"/>
      <c r="L58" s="7"/>
      <c r="M58" s="7">
        <v>16</v>
      </c>
      <c r="N58" s="7"/>
      <c r="O58" s="7"/>
      <c r="P58" s="7"/>
      <c r="Q58" s="7"/>
      <c r="R58" s="11">
        <f t="shared" si="0"/>
        <v>16</v>
      </c>
      <c r="S58" s="7"/>
      <c r="T58" s="7"/>
    </row>
    <row r="59" spans="1:20" s="55" customFormat="1" ht="31.5">
      <c r="A59" s="34"/>
      <c r="B59" s="7">
        <v>615</v>
      </c>
      <c r="C59" s="49" t="s">
        <v>206</v>
      </c>
      <c r="D59" s="7"/>
      <c r="E59" s="9" t="s">
        <v>6</v>
      </c>
      <c r="F59" s="7">
        <v>6</v>
      </c>
      <c r="G59" s="7" t="s">
        <v>270</v>
      </c>
      <c r="H59" s="7"/>
      <c r="I59" s="7"/>
      <c r="J59" s="7"/>
      <c r="K59" s="7"/>
      <c r="L59" s="7"/>
      <c r="M59" s="7">
        <v>10</v>
      </c>
      <c r="N59" s="7"/>
      <c r="O59" s="7"/>
      <c r="P59" s="7"/>
      <c r="Q59" s="7"/>
      <c r="R59" s="11">
        <f t="shared" si="0"/>
        <v>10</v>
      </c>
      <c r="S59" s="7"/>
      <c r="T59" s="7"/>
    </row>
    <row r="60" spans="1:20" s="55" customFormat="1" ht="15.75" customHeight="1">
      <c r="A60" s="34"/>
      <c r="B60" s="7">
        <v>616</v>
      </c>
      <c r="C60" s="49" t="s">
        <v>207</v>
      </c>
      <c r="D60" s="7"/>
      <c r="E60" s="9" t="s">
        <v>6</v>
      </c>
      <c r="F60" s="7">
        <v>7</v>
      </c>
      <c r="G60" s="7" t="s">
        <v>270</v>
      </c>
      <c r="H60" s="7"/>
      <c r="I60" s="7"/>
      <c r="J60" s="7"/>
      <c r="K60" s="7"/>
      <c r="L60" s="7"/>
      <c r="M60" s="7"/>
      <c r="N60" s="7"/>
      <c r="O60" s="7"/>
      <c r="P60" s="7">
        <v>20</v>
      </c>
      <c r="Q60" s="7"/>
      <c r="R60" s="11">
        <f t="shared" si="0"/>
        <v>20</v>
      </c>
      <c r="S60" s="7"/>
      <c r="T60" s="7"/>
    </row>
    <row r="61" spans="1:20" s="55" customFormat="1" ht="15.75" customHeight="1">
      <c r="A61" s="34"/>
      <c r="B61" s="7">
        <v>617</v>
      </c>
      <c r="C61" s="49" t="s">
        <v>208</v>
      </c>
      <c r="D61" s="7"/>
      <c r="E61" s="9" t="s">
        <v>6</v>
      </c>
      <c r="F61" s="7">
        <v>8</v>
      </c>
      <c r="G61" s="7" t="s">
        <v>270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11">
        <f t="shared" si="0"/>
        <v>0</v>
      </c>
      <c r="S61" s="7"/>
      <c r="T61" s="7"/>
    </row>
    <row r="62" spans="1:20" s="55" customFormat="1" ht="15.75" customHeight="1">
      <c r="A62" s="34"/>
      <c r="B62" s="7">
        <v>618</v>
      </c>
      <c r="C62" s="49" t="s">
        <v>208</v>
      </c>
      <c r="D62" s="7"/>
      <c r="E62" s="9" t="s">
        <v>6</v>
      </c>
      <c r="F62" s="7">
        <v>9</v>
      </c>
      <c r="G62" s="7" t="s">
        <v>270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11">
        <f t="shared" si="0"/>
        <v>0</v>
      </c>
      <c r="S62" s="7"/>
      <c r="T62" s="7"/>
    </row>
    <row r="63" spans="1:20" s="55" customFormat="1" ht="15.75">
      <c r="A63" s="34"/>
      <c r="B63" s="7" t="s">
        <v>246</v>
      </c>
      <c r="C63" s="9" t="s">
        <v>38</v>
      </c>
      <c r="D63" s="7"/>
      <c r="E63" s="9" t="s">
        <v>39</v>
      </c>
      <c r="F63" s="7">
        <v>5</v>
      </c>
      <c r="G63" s="7" t="s">
        <v>270</v>
      </c>
      <c r="H63" s="7"/>
      <c r="I63" s="7"/>
      <c r="J63" s="7"/>
      <c r="K63" s="7"/>
      <c r="L63" s="7"/>
      <c r="M63" s="7">
        <v>16</v>
      </c>
      <c r="N63" s="7"/>
      <c r="O63" s="7"/>
      <c r="P63" s="7"/>
      <c r="Q63" s="7"/>
      <c r="R63" s="11">
        <f t="shared" si="0"/>
        <v>16</v>
      </c>
      <c r="S63" s="7"/>
      <c r="T63" s="7"/>
    </row>
    <row r="64" spans="1:20" s="55" customFormat="1" ht="15.75">
      <c r="A64" s="34"/>
      <c r="B64" s="7" t="s">
        <v>247</v>
      </c>
      <c r="C64" s="9" t="s">
        <v>38</v>
      </c>
      <c r="D64" s="7"/>
      <c r="E64" s="9" t="s">
        <v>39</v>
      </c>
      <c r="F64" s="7">
        <v>6</v>
      </c>
      <c r="G64" s="7" t="s">
        <v>270</v>
      </c>
      <c r="H64" s="7"/>
      <c r="I64" s="7"/>
      <c r="J64" s="7"/>
      <c r="K64" s="7"/>
      <c r="L64" s="7"/>
      <c r="M64" s="7">
        <v>10</v>
      </c>
      <c r="N64" s="7"/>
      <c r="O64" s="7"/>
      <c r="P64" s="7"/>
      <c r="Q64" s="7"/>
      <c r="R64" s="11">
        <f t="shared" si="0"/>
        <v>10</v>
      </c>
      <c r="S64" s="7"/>
      <c r="T64" s="7"/>
    </row>
    <row r="65" spans="1:20" s="39" customFormat="1" ht="15.75">
      <c r="A65" s="7"/>
      <c r="B65" s="7"/>
      <c r="C65" s="8" t="s">
        <v>40</v>
      </c>
      <c r="D65" s="7"/>
      <c r="E65" s="9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1">
        <f t="shared" si="0"/>
        <v>0</v>
      </c>
      <c r="S65" s="7"/>
      <c r="T65" s="7"/>
    </row>
    <row r="66" spans="1:20" s="39" customFormat="1" ht="47.25">
      <c r="A66" s="7"/>
      <c r="B66" s="7">
        <v>689</v>
      </c>
      <c r="C66" s="49" t="s">
        <v>209</v>
      </c>
      <c r="D66" s="7"/>
      <c r="E66" s="9" t="s">
        <v>40</v>
      </c>
      <c r="F66" s="7">
        <v>5</v>
      </c>
      <c r="G66" s="7" t="s">
        <v>269</v>
      </c>
      <c r="H66" s="7"/>
      <c r="I66" s="7"/>
      <c r="J66" s="7"/>
      <c r="K66" s="7"/>
      <c r="L66" s="7"/>
      <c r="M66" s="7">
        <v>4</v>
      </c>
      <c r="N66" s="7"/>
      <c r="O66" s="7">
        <v>10</v>
      </c>
      <c r="P66" s="7">
        <v>5</v>
      </c>
      <c r="Q66" s="7"/>
      <c r="R66" s="11">
        <f t="shared" si="0"/>
        <v>19</v>
      </c>
      <c r="S66" s="7"/>
      <c r="T66" s="7"/>
    </row>
    <row r="67" spans="1:20" s="39" customFormat="1" ht="63">
      <c r="A67" s="7"/>
      <c r="B67" s="7">
        <v>690</v>
      </c>
      <c r="C67" s="49" t="s">
        <v>210</v>
      </c>
      <c r="D67" s="7"/>
      <c r="E67" s="9" t="s">
        <v>40</v>
      </c>
      <c r="F67" s="7">
        <v>6</v>
      </c>
      <c r="G67" s="7" t="s">
        <v>269</v>
      </c>
      <c r="H67" s="7"/>
      <c r="I67" s="7"/>
      <c r="J67" s="7"/>
      <c r="K67" s="7"/>
      <c r="L67" s="7"/>
      <c r="M67" s="7">
        <v>10</v>
      </c>
      <c r="N67" s="7"/>
      <c r="O67" s="7"/>
      <c r="P67" s="7"/>
      <c r="Q67" s="7"/>
      <c r="R67" s="11">
        <f t="shared" si="0"/>
        <v>10</v>
      </c>
      <c r="S67" s="7"/>
      <c r="T67" s="7"/>
    </row>
    <row r="68" spans="1:20" s="39" customFormat="1" ht="31.5" customHeight="1" hidden="1">
      <c r="A68" s="7"/>
      <c r="B68" s="7">
        <v>691</v>
      </c>
      <c r="C68" s="49" t="s">
        <v>209</v>
      </c>
      <c r="D68" s="7"/>
      <c r="E68" s="9" t="s">
        <v>40</v>
      </c>
      <c r="F68" s="7">
        <v>7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1">
        <f t="shared" si="0"/>
        <v>0</v>
      </c>
      <c r="S68" s="7"/>
      <c r="T68" s="7"/>
    </row>
    <row r="69" spans="1:20" s="39" customFormat="1" ht="31.5" customHeight="1" hidden="1">
      <c r="A69" s="7"/>
      <c r="B69" s="7">
        <v>692</v>
      </c>
      <c r="C69" s="49" t="s">
        <v>211</v>
      </c>
      <c r="D69" s="7"/>
      <c r="E69" s="9" t="s">
        <v>40</v>
      </c>
      <c r="F69" s="7">
        <v>8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1">
        <f t="shared" si="0"/>
        <v>0</v>
      </c>
      <c r="S69" s="7"/>
      <c r="T69" s="7"/>
    </row>
    <row r="70" spans="1:20" s="39" customFormat="1" ht="31.5" customHeight="1" hidden="1">
      <c r="A70" s="7"/>
      <c r="B70" s="7">
        <v>693</v>
      </c>
      <c r="C70" s="49" t="s">
        <v>212</v>
      </c>
      <c r="D70" s="7"/>
      <c r="E70" s="9" t="s">
        <v>40</v>
      </c>
      <c r="F70" s="7">
        <v>9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1">
        <f t="shared" si="0"/>
        <v>0</v>
      </c>
      <c r="S70" s="7"/>
      <c r="T70" s="7"/>
    </row>
    <row r="71" spans="1:20" s="39" customFormat="1" ht="15.75">
      <c r="A71" s="7"/>
      <c r="B71" s="7"/>
      <c r="C71" s="8" t="s">
        <v>12</v>
      </c>
      <c r="D71" s="7"/>
      <c r="E71" s="9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1">
        <f t="shared" si="0"/>
        <v>0</v>
      </c>
      <c r="S71" s="7"/>
      <c r="T71" s="7"/>
    </row>
    <row r="72" spans="1:20" s="39" customFormat="1" ht="31.5">
      <c r="A72" s="7"/>
      <c r="B72" s="7">
        <v>764</v>
      </c>
      <c r="C72" s="12" t="s">
        <v>41</v>
      </c>
      <c r="D72" s="7"/>
      <c r="E72" s="9" t="s">
        <v>14</v>
      </c>
      <c r="F72" s="7">
        <v>5</v>
      </c>
      <c r="G72" s="7" t="s">
        <v>271</v>
      </c>
      <c r="H72" s="7"/>
      <c r="I72" s="7"/>
      <c r="J72" s="7"/>
      <c r="K72" s="7"/>
      <c r="L72" s="7"/>
      <c r="M72" s="7"/>
      <c r="N72" s="7">
        <v>2</v>
      </c>
      <c r="O72" s="7">
        <v>16</v>
      </c>
      <c r="P72" s="7"/>
      <c r="Q72" s="7"/>
      <c r="R72" s="11">
        <f t="shared" si="0"/>
        <v>18</v>
      </c>
      <c r="S72" s="7"/>
      <c r="T72" s="7"/>
    </row>
    <row r="73" spans="1:20" s="56" customFormat="1" ht="47.25">
      <c r="A73" s="7"/>
      <c r="B73" s="7">
        <v>759</v>
      </c>
      <c r="C73" s="44" t="s">
        <v>213</v>
      </c>
      <c r="D73" s="7"/>
      <c r="E73" s="9" t="s">
        <v>14</v>
      </c>
      <c r="F73" s="7">
        <v>5</v>
      </c>
      <c r="G73" s="7" t="s">
        <v>269</v>
      </c>
      <c r="H73" s="7"/>
      <c r="I73" s="7"/>
      <c r="J73" s="7"/>
      <c r="K73" s="7"/>
      <c r="L73" s="7"/>
      <c r="M73" s="7"/>
      <c r="N73" s="7"/>
      <c r="O73" s="7">
        <v>16</v>
      </c>
      <c r="P73" s="7"/>
      <c r="Q73" s="7"/>
      <c r="R73" s="11">
        <f t="shared" si="0"/>
        <v>16</v>
      </c>
      <c r="S73" s="7"/>
      <c r="T73" s="7"/>
    </row>
    <row r="74" spans="1:20" s="56" customFormat="1" ht="47.25">
      <c r="A74" s="7"/>
      <c r="B74" s="61"/>
      <c r="C74" s="45" t="s">
        <v>213</v>
      </c>
      <c r="D74" s="7"/>
      <c r="E74" s="9" t="s">
        <v>14</v>
      </c>
      <c r="F74" s="7">
        <v>6</v>
      </c>
      <c r="G74" s="7" t="s">
        <v>269</v>
      </c>
      <c r="H74" s="7"/>
      <c r="I74" s="7"/>
      <c r="J74" s="7"/>
      <c r="K74" s="7"/>
      <c r="L74" s="7"/>
      <c r="M74" s="7"/>
      <c r="N74" s="7"/>
      <c r="O74" s="7"/>
      <c r="P74" s="7">
        <v>10</v>
      </c>
      <c r="Q74" s="7"/>
      <c r="R74" s="11">
        <f t="shared" si="0"/>
        <v>10</v>
      </c>
      <c r="S74" s="7"/>
      <c r="T74" s="7"/>
    </row>
    <row r="75" spans="1:20" s="39" customFormat="1" ht="15.75">
      <c r="A75" s="7"/>
      <c r="B75" s="7"/>
      <c r="C75" s="8" t="s">
        <v>19</v>
      </c>
      <c r="D75" s="7"/>
      <c r="E75" s="9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1">
        <f t="shared" si="0"/>
        <v>0</v>
      </c>
      <c r="S75" s="7"/>
      <c r="T75" s="7"/>
    </row>
    <row r="76" spans="1:20" s="39" customFormat="1" ht="47.25">
      <c r="A76" s="7"/>
      <c r="B76" s="7">
        <v>866</v>
      </c>
      <c r="C76" s="17" t="s">
        <v>42</v>
      </c>
      <c r="D76" s="7"/>
      <c r="E76" s="9" t="s">
        <v>43</v>
      </c>
      <c r="F76" s="7" t="s">
        <v>44</v>
      </c>
      <c r="G76" s="7" t="s">
        <v>269</v>
      </c>
      <c r="H76" s="7"/>
      <c r="I76" s="7"/>
      <c r="J76" s="7"/>
      <c r="K76" s="7"/>
      <c r="L76" s="7"/>
      <c r="M76" s="7">
        <v>7</v>
      </c>
      <c r="N76" s="7"/>
      <c r="O76" s="7"/>
      <c r="P76" s="7"/>
      <c r="Q76" s="7"/>
      <c r="R76" s="11">
        <f aca="true" t="shared" si="1" ref="R76:R140">Q76+P76+O76+N76+M76+L76+K76+H76</f>
        <v>7</v>
      </c>
      <c r="S76" s="7"/>
      <c r="T76" s="7"/>
    </row>
    <row r="77" spans="1:20" s="39" customFormat="1" ht="47.25">
      <c r="A77" s="7"/>
      <c r="B77" s="7">
        <v>877</v>
      </c>
      <c r="C77" s="18" t="s">
        <v>45</v>
      </c>
      <c r="D77" s="7"/>
      <c r="E77" s="9" t="s">
        <v>19</v>
      </c>
      <c r="F77" s="7">
        <v>5</v>
      </c>
      <c r="G77" s="7" t="s">
        <v>269</v>
      </c>
      <c r="H77" s="7"/>
      <c r="I77" s="7"/>
      <c r="J77" s="7"/>
      <c r="K77" s="7"/>
      <c r="L77" s="7"/>
      <c r="M77" s="7">
        <v>16</v>
      </c>
      <c r="N77" s="7"/>
      <c r="O77" s="7">
        <v>6</v>
      </c>
      <c r="P77" s="7"/>
      <c r="Q77" s="7"/>
      <c r="R77" s="11">
        <f t="shared" si="1"/>
        <v>22</v>
      </c>
      <c r="S77" s="7"/>
      <c r="T77" s="7"/>
    </row>
    <row r="78" spans="1:20" s="39" customFormat="1" ht="47.25">
      <c r="A78" s="7"/>
      <c r="B78" s="7">
        <v>878</v>
      </c>
      <c r="C78" s="18" t="s">
        <v>45</v>
      </c>
      <c r="D78" s="7"/>
      <c r="E78" s="9" t="s">
        <v>19</v>
      </c>
      <c r="F78" s="7">
        <v>6</v>
      </c>
      <c r="G78" s="7" t="s">
        <v>272</v>
      </c>
      <c r="H78" s="7"/>
      <c r="I78" s="7"/>
      <c r="J78" s="7"/>
      <c r="K78" s="7"/>
      <c r="L78" s="7"/>
      <c r="M78" s="7">
        <v>10</v>
      </c>
      <c r="N78" s="7"/>
      <c r="O78" s="7"/>
      <c r="P78" s="7"/>
      <c r="Q78" s="7"/>
      <c r="R78" s="11">
        <f t="shared" si="1"/>
        <v>10</v>
      </c>
      <c r="S78" s="7"/>
      <c r="T78" s="7"/>
    </row>
    <row r="79" spans="1:20" s="39" customFormat="1" ht="31.5" customHeight="1">
      <c r="A79" s="7"/>
      <c r="B79" s="7">
        <v>918</v>
      </c>
      <c r="C79" s="15" t="s">
        <v>46</v>
      </c>
      <c r="D79" s="7"/>
      <c r="E79" s="9" t="s">
        <v>47</v>
      </c>
      <c r="F79" s="7">
        <v>7</v>
      </c>
      <c r="G79" s="7" t="s">
        <v>269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11">
        <f t="shared" si="1"/>
        <v>0</v>
      </c>
      <c r="S79" s="7"/>
      <c r="T79" s="7"/>
    </row>
    <row r="80" spans="1:20" s="39" customFormat="1" ht="31.5" customHeight="1">
      <c r="A80" s="7"/>
      <c r="B80" s="7">
        <v>919</v>
      </c>
      <c r="C80" s="15" t="s">
        <v>46</v>
      </c>
      <c r="D80" s="7"/>
      <c r="E80" s="9" t="s">
        <v>47</v>
      </c>
      <c r="F80" s="7">
        <v>8</v>
      </c>
      <c r="G80" s="7" t="s">
        <v>269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11">
        <f t="shared" si="1"/>
        <v>0</v>
      </c>
      <c r="S80" s="7"/>
      <c r="T80" s="7"/>
    </row>
    <row r="81" spans="1:20" s="39" customFormat="1" ht="15.75" customHeight="1">
      <c r="A81" s="7"/>
      <c r="B81" s="7">
        <v>939</v>
      </c>
      <c r="C81" s="12" t="s">
        <v>48</v>
      </c>
      <c r="D81" s="19"/>
      <c r="E81" s="9" t="s">
        <v>43</v>
      </c>
      <c r="F81" s="19">
        <v>7</v>
      </c>
      <c r="G81" s="19" t="s">
        <v>269</v>
      </c>
      <c r="H81" s="7"/>
      <c r="I81" s="7"/>
      <c r="J81" s="7"/>
      <c r="K81" s="7"/>
      <c r="L81" s="7"/>
      <c r="M81" s="7"/>
      <c r="N81" s="7"/>
      <c r="O81" s="7"/>
      <c r="P81" s="7">
        <v>10</v>
      </c>
      <c r="Q81" s="7"/>
      <c r="R81" s="11">
        <f t="shared" si="1"/>
        <v>10</v>
      </c>
      <c r="S81" s="7"/>
      <c r="T81" s="7"/>
    </row>
    <row r="82" spans="1:20" s="39" customFormat="1" ht="15.75">
      <c r="A82" s="7"/>
      <c r="B82" s="7"/>
      <c r="C82" s="50" t="s">
        <v>18</v>
      </c>
      <c r="D82" s="19"/>
      <c r="E82" s="9"/>
      <c r="F82" s="19"/>
      <c r="G82" s="19"/>
      <c r="H82" s="7"/>
      <c r="I82" s="7"/>
      <c r="J82" s="7"/>
      <c r="K82" s="7"/>
      <c r="L82" s="7"/>
      <c r="M82" s="7"/>
      <c r="N82" s="7"/>
      <c r="O82" s="7"/>
      <c r="P82" s="7"/>
      <c r="Q82" s="7"/>
      <c r="R82" s="11">
        <f t="shared" si="1"/>
        <v>0</v>
      </c>
      <c r="S82" s="7"/>
      <c r="T82" s="7"/>
    </row>
    <row r="83" spans="1:20" s="39" customFormat="1" ht="15.75">
      <c r="A83" s="7"/>
      <c r="B83" s="7">
        <v>954</v>
      </c>
      <c r="C83" s="12" t="s">
        <v>49</v>
      </c>
      <c r="D83" s="19"/>
      <c r="E83" s="9" t="s">
        <v>20</v>
      </c>
      <c r="F83" s="19">
        <v>5</v>
      </c>
      <c r="G83" s="19" t="s">
        <v>273</v>
      </c>
      <c r="H83" s="7"/>
      <c r="I83" s="7"/>
      <c r="J83" s="7"/>
      <c r="K83" s="7"/>
      <c r="L83" s="7"/>
      <c r="M83" s="7">
        <v>10</v>
      </c>
      <c r="N83" s="7"/>
      <c r="O83" s="7"/>
      <c r="P83" s="7">
        <v>5</v>
      </c>
      <c r="Q83" s="7"/>
      <c r="R83" s="11">
        <f t="shared" si="1"/>
        <v>15</v>
      </c>
      <c r="S83" s="7"/>
      <c r="T83" s="7"/>
    </row>
    <row r="84" spans="1:20" s="39" customFormat="1" ht="15.75">
      <c r="A84" s="7"/>
      <c r="B84" s="7">
        <v>955</v>
      </c>
      <c r="C84" s="12" t="s">
        <v>49</v>
      </c>
      <c r="D84" s="19"/>
      <c r="E84" s="9" t="s">
        <v>20</v>
      </c>
      <c r="F84" s="19">
        <v>6</v>
      </c>
      <c r="G84" s="19" t="s">
        <v>273</v>
      </c>
      <c r="H84" s="7"/>
      <c r="I84" s="7"/>
      <c r="J84" s="7"/>
      <c r="K84" s="7"/>
      <c r="L84" s="7"/>
      <c r="M84" s="7">
        <v>10</v>
      </c>
      <c r="N84" s="7"/>
      <c r="O84" s="7"/>
      <c r="P84" s="7">
        <v>5</v>
      </c>
      <c r="Q84" s="7"/>
      <c r="R84" s="11">
        <f t="shared" si="1"/>
        <v>15</v>
      </c>
      <c r="S84" s="7"/>
      <c r="T84" s="7"/>
    </row>
    <row r="85" spans="1:20" s="39" customFormat="1" ht="15.75">
      <c r="A85" s="7"/>
      <c r="B85" s="7">
        <v>956</v>
      </c>
      <c r="C85" s="12" t="s">
        <v>49</v>
      </c>
      <c r="D85" s="19"/>
      <c r="E85" s="9" t="s">
        <v>20</v>
      </c>
      <c r="F85" s="19">
        <v>7</v>
      </c>
      <c r="G85" s="19" t="s">
        <v>273</v>
      </c>
      <c r="H85" s="7"/>
      <c r="I85" s="7"/>
      <c r="J85" s="7"/>
      <c r="K85" s="7"/>
      <c r="L85" s="7"/>
      <c r="M85" s="7">
        <v>10</v>
      </c>
      <c r="N85" s="7"/>
      <c r="O85" s="7"/>
      <c r="P85" s="7"/>
      <c r="Q85" s="7"/>
      <c r="R85" s="11">
        <f t="shared" si="1"/>
        <v>10</v>
      </c>
      <c r="S85" s="7"/>
      <c r="T85" s="7"/>
    </row>
    <row r="86" spans="1:20" s="39" customFormat="1" ht="15.75">
      <c r="A86" s="7"/>
      <c r="B86" s="7">
        <v>957</v>
      </c>
      <c r="C86" s="12" t="s">
        <v>49</v>
      </c>
      <c r="D86" s="19"/>
      <c r="E86" s="9" t="s">
        <v>20</v>
      </c>
      <c r="F86" s="19">
        <v>8</v>
      </c>
      <c r="G86" s="19" t="s">
        <v>273</v>
      </c>
      <c r="H86" s="7"/>
      <c r="I86" s="7"/>
      <c r="J86" s="7"/>
      <c r="K86" s="7"/>
      <c r="L86" s="7"/>
      <c r="M86" s="7">
        <v>3</v>
      </c>
      <c r="N86" s="7"/>
      <c r="O86" s="7"/>
      <c r="P86" s="7"/>
      <c r="Q86" s="7"/>
      <c r="R86" s="11">
        <f t="shared" si="1"/>
        <v>3</v>
      </c>
      <c r="S86" s="7"/>
      <c r="T86" s="7"/>
    </row>
    <row r="87" spans="1:20" s="39" customFormat="1" ht="15.75">
      <c r="A87" s="7"/>
      <c r="B87" s="7">
        <v>958</v>
      </c>
      <c r="C87" s="12" t="s">
        <v>49</v>
      </c>
      <c r="D87" s="19"/>
      <c r="E87" s="9" t="s">
        <v>20</v>
      </c>
      <c r="F87" s="19">
        <v>9</v>
      </c>
      <c r="G87" s="19" t="s">
        <v>273</v>
      </c>
      <c r="H87" s="7"/>
      <c r="I87" s="7"/>
      <c r="J87" s="7"/>
      <c r="K87" s="7"/>
      <c r="L87" s="7"/>
      <c r="M87" s="7">
        <v>3</v>
      </c>
      <c r="N87" s="7"/>
      <c r="O87" s="7"/>
      <c r="P87" s="7"/>
      <c r="Q87" s="7"/>
      <c r="R87" s="11">
        <f t="shared" si="1"/>
        <v>3</v>
      </c>
      <c r="S87" s="7"/>
      <c r="T87" s="7"/>
    </row>
    <row r="88" spans="1:20" s="39" customFormat="1" ht="15.75">
      <c r="A88" s="7"/>
      <c r="B88" s="7"/>
      <c r="C88" s="8" t="s">
        <v>50</v>
      </c>
      <c r="D88" s="7"/>
      <c r="E88" s="9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1">
        <f t="shared" si="1"/>
        <v>0</v>
      </c>
      <c r="S88" s="7"/>
      <c r="T88" s="7"/>
    </row>
    <row r="89" spans="1:20" s="39" customFormat="1" ht="48" customHeight="1">
      <c r="A89" s="65" t="s">
        <v>260</v>
      </c>
      <c r="B89" s="66"/>
      <c r="C89" s="65" t="s">
        <v>262</v>
      </c>
      <c r="D89" s="66"/>
      <c r="E89" s="12" t="s">
        <v>261</v>
      </c>
      <c r="F89" s="66">
        <v>6</v>
      </c>
      <c r="G89" s="70" t="s">
        <v>269</v>
      </c>
      <c r="H89" s="7"/>
      <c r="I89" s="7"/>
      <c r="J89" s="7"/>
      <c r="K89" s="7"/>
      <c r="L89" s="7"/>
      <c r="M89" s="7"/>
      <c r="N89" s="7"/>
      <c r="O89" s="7"/>
      <c r="P89" s="7">
        <v>15</v>
      </c>
      <c r="Q89" s="7"/>
      <c r="R89" s="11">
        <f t="shared" si="1"/>
        <v>15</v>
      </c>
      <c r="S89" s="7"/>
      <c r="T89" s="7"/>
    </row>
    <row r="90" spans="1:20" s="39" customFormat="1" ht="63">
      <c r="A90" s="7"/>
      <c r="B90" s="7">
        <v>981</v>
      </c>
      <c r="C90" s="44" t="s">
        <v>214</v>
      </c>
      <c r="D90" s="7"/>
      <c r="E90" s="12" t="s">
        <v>52</v>
      </c>
      <c r="F90" s="7">
        <v>5</v>
      </c>
      <c r="G90" s="7" t="s">
        <v>269</v>
      </c>
      <c r="H90" s="7"/>
      <c r="I90" s="7"/>
      <c r="J90" s="7"/>
      <c r="K90" s="7"/>
      <c r="L90" s="7"/>
      <c r="M90" s="7"/>
      <c r="N90" s="7"/>
      <c r="O90" s="7">
        <v>11</v>
      </c>
      <c r="P90" s="7"/>
      <c r="Q90" s="7"/>
      <c r="R90" s="11">
        <f t="shared" si="1"/>
        <v>11</v>
      </c>
      <c r="S90" s="7"/>
      <c r="T90" s="7"/>
    </row>
    <row r="91" spans="1:20" s="56" customFormat="1" ht="31.5" customHeight="1">
      <c r="A91" s="7"/>
      <c r="B91" s="7">
        <v>982</v>
      </c>
      <c r="C91" s="45" t="s">
        <v>215</v>
      </c>
      <c r="D91" s="7"/>
      <c r="E91" s="12" t="s">
        <v>216</v>
      </c>
      <c r="F91" s="7">
        <v>6</v>
      </c>
      <c r="G91" s="7" t="s">
        <v>269</v>
      </c>
      <c r="H91" s="7"/>
      <c r="I91" s="7"/>
      <c r="J91" s="7"/>
      <c r="K91" s="7"/>
      <c r="L91" s="7"/>
      <c r="M91" s="7"/>
      <c r="N91" s="7"/>
      <c r="O91" s="7"/>
      <c r="P91" s="7">
        <v>10</v>
      </c>
      <c r="Q91" s="7"/>
      <c r="R91" s="11">
        <f t="shared" si="1"/>
        <v>10</v>
      </c>
      <c r="S91" s="7"/>
      <c r="T91" s="7"/>
    </row>
    <row r="92" spans="1:20" s="39" customFormat="1" ht="31.5">
      <c r="A92" s="7"/>
      <c r="B92" s="7">
        <v>1001</v>
      </c>
      <c r="C92" s="16" t="s">
        <v>53</v>
      </c>
      <c r="D92" s="7"/>
      <c r="E92" s="16" t="s">
        <v>54</v>
      </c>
      <c r="F92" s="7">
        <v>6</v>
      </c>
      <c r="G92" s="7" t="s">
        <v>269</v>
      </c>
      <c r="H92" s="7"/>
      <c r="I92" s="7"/>
      <c r="J92" s="7"/>
      <c r="K92" s="7"/>
      <c r="L92" s="7"/>
      <c r="M92" s="7">
        <v>10</v>
      </c>
      <c r="N92" s="7"/>
      <c r="O92" s="7"/>
      <c r="P92" s="7"/>
      <c r="Q92" s="7"/>
      <c r="R92" s="11">
        <f t="shared" si="1"/>
        <v>10</v>
      </c>
      <c r="S92" s="7"/>
      <c r="T92" s="7"/>
    </row>
    <row r="93" spans="1:20" s="39" customFormat="1" ht="15.75" customHeight="1" hidden="1">
      <c r="A93" s="7"/>
      <c r="B93" s="7">
        <v>1002</v>
      </c>
      <c r="C93" s="16" t="s">
        <v>53</v>
      </c>
      <c r="D93" s="7"/>
      <c r="E93" s="16" t="s">
        <v>54</v>
      </c>
      <c r="F93" s="7">
        <v>7</v>
      </c>
      <c r="G93" s="7" t="s">
        <v>269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11">
        <f t="shared" si="1"/>
        <v>0</v>
      </c>
      <c r="S93" s="7"/>
      <c r="T93" s="7"/>
    </row>
    <row r="94" spans="1:20" s="39" customFormat="1" ht="15.75" customHeight="1" hidden="1">
      <c r="A94" s="7"/>
      <c r="B94" s="7">
        <v>1003</v>
      </c>
      <c r="C94" s="16" t="s">
        <v>53</v>
      </c>
      <c r="D94" s="7"/>
      <c r="E94" s="16" t="s">
        <v>54</v>
      </c>
      <c r="F94" s="7">
        <v>8</v>
      </c>
      <c r="G94" s="7" t="s">
        <v>269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11">
        <f t="shared" si="1"/>
        <v>0</v>
      </c>
      <c r="S94" s="7"/>
      <c r="T94" s="7"/>
    </row>
    <row r="95" spans="1:20" s="39" customFormat="1" ht="31.5" customHeight="1" hidden="1">
      <c r="A95" s="7"/>
      <c r="B95" s="7">
        <v>1004</v>
      </c>
      <c r="C95" s="16" t="s">
        <v>57</v>
      </c>
      <c r="D95" s="7"/>
      <c r="E95" s="9" t="s">
        <v>54</v>
      </c>
      <c r="F95" s="7">
        <v>9</v>
      </c>
      <c r="G95" s="7" t="s">
        <v>269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11">
        <f t="shared" si="1"/>
        <v>0</v>
      </c>
      <c r="S95" s="7"/>
      <c r="T95" s="7"/>
    </row>
    <row r="96" spans="1:20" s="39" customFormat="1" ht="46.5" customHeight="1" hidden="1">
      <c r="A96" s="7"/>
      <c r="B96" s="51">
        <v>983</v>
      </c>
      <c r="C96" s="49" t="s">
        <v>217</v>
      </c>
      <c r="D96" s="7"/>
      <c r="E96" s="12" t="s">
        <v>219</v>
      </c>
      <c r="F96" s="7">
        <v>7</v>
      </c>
      <c r="G96" s="7" t="s">
        <v>269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11">
        <f t="shared" si="1"/>
        <v>0</v>
      </c>
      <c r="S96" s="7"/>
      <c r="T96" s="7"/>
    </row>
    <row r="97" spans="1:20" s="39" customFormat="1" ht="48" customHeight="1" hidden="1">
      <c r="A97" s="7"/>
      <c r="B97" s="51">
        <v>984</v>
      </c>
      <c r="C97" s="49" t="s">
        <v>218</v>
      </c>
      <c r="D97" s="7"/>
      <c r="E97" s="12" t="s">
        <v>220</v>
      </c>
      <c r="F97" s="7">
        <v>8</v>
      </c>
      <c r="G97" s="7" t="s">
        <v>269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11">
        <f t="shared" si="1"/>
        <v>0</v>
      </c>
      <c r="S97" s="7"/>
      <c r="T97" s="7"/>
    </row>
    <row r="98" spans="1:20" s="39" customFormat="1" ht="33" customHeight="1" hidden="1">
      <c r="A98" s="7"/>
      <c r="B98" s="51">
        <v>1037</v>
      </c>
      <c r="C98" s="49" t="s">
        <v>221</v>
      </c>
      <c r="D98" s="7"/>
      <c r="E98" s="52" t="s">
        <v>222</v>
      </c>
      <c r="F98" s="7">
        <v>9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1">
        <f t="shared" si="1"/>
        <v>0</v>
      </c>
      <c r="S98" s="7"/>
      <c r="T98" s="7"/>
    </row>
    <row r="99" spans="1:20" s="39" customFormat="1" ht="15.75">
      <c r="A99" s="7"/>
      <c r="B99" s="7"/>
      <c r="C99" s="8" t="s">
        <v>58</v>
      </c>
      <c r="D99" s="7"/>
      <c r="E99" s="9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1"/>
      <c r="S99" s="7"/>
      <c r="T99" s="7"/>
    </row>
    <row r="100" spans="1:20" s="39" customFormat="1" ht="15.75" hidden="1">
      <c r="A100" s="7"/>
      <c r="B100" s="7">
        <v>1069</v>
      </c>
      <c r="C100" s="18" t="s">
        <v>274</v>
      </c>
      <c r="D100" s="7"/>
      <c r="E100" s="18" t="s">
        <v>60</v>
      </c>
      <c r="F100" s="7">
        <v>10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1">
        <f t="shared" si="1"/>
        <v>0</v>
      </c>
      <c r="S100" s="7"/>
      <c r="T100" s="7"/>
    </row>
    <row r="101" spans="1:20" s="39" customFormat="1" ht="15.75" customHeight="1" hidden="1">
      <c r="A101" s="7"/>
      <c r="B101" s="7">
        <v>1070</v>
      </c>
      <c r="C101" s="18" t="s">
        <v>59</v>
      </c>
      <c r="D101" s="7"/>
      <c r="E101" s="18" t="s">
        <v>60</v>
      </c>
      <c r="F101" s="7">
        <v>11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1">
        <f t="shared" si="1"/>
        <v>0</v>
      </c>
      <c r="S101" s="7"/>
      <c r="T101" s="7"/>
    </row>
    <row r="102" spans="1:20" s="56" customFormat="1" ht="15.75">
      <c r="A102" s="7"/>
      <c r="B102" s="7" t="s">
        <v>248</v>
      </c>
      <c r="C102" s="9" t="s">
        <v>61</v>
      </c>
      <c r="D102" s="7"/>
      <c r="E102" s="9" t="s">
        <v>60</v>
      </c>
      <c r="F102" s="7">
        <v>5</v>
      </c>
      <c r="G102" s="7" t="s">
        <v>267</v>
      </c>
      <c r="H102" s="7"/>
      <c r="I102" s="7"/>
      <c r="J102" s="7"/>
      <c r="K102" s="7"/>
      <c r="L102" s="7"/>
      <c r="M102" s="7"/>
      <c r="N102" s="7">
        <v>16</v>
      </c>
      <c r="O102" s="7"/>
      <c r="P102" s="7"/>
      <c r="Q102" s="7"/>
      <c r="R102" s="11">
        <f t="shared" si="1"/>
        <v>16</v>
      </c>
      <c r="S102" s="7"/>
      <c r="T102" s="7"/>
    </row>
    <row r="103" spans="1:20" s="39" customFormat="1" ht="48.75" customHeight="1">
      <c r="A103" s="63"/>
      <c r="B103" s="64">
        <v>1061</v>
      </c>
      <c r="C103" s="65" t="s">
        <v>258</v>
      </c>
      <c r="D103" s="7"/>
      <c r="E103" s="9" t="s">
        <v>259</v>
      </c>
      <c r="F103" s="7">
        <v>6</v>
      </c>
      <c r="G103" s="7" t="s">
        <v>269</v>
      </c>
      <c r="H103" s="7"/>
      <c r="I103" s="7"/>
      <c r="J103" s="7"/>
      <c r="K103" s="7"/>
      <c r="L103" s="7"/>
      <c r="M103" s="7"/>
      <c r="N103" s="7"/>
      <c r="O103" s="7"/>
      <c r="P103" s="7">
        <v>10</v>
      </c>
      <c r="Q103" s="7"/>
      <c r="R103" s="11">
        <f t="shared" si="1"/>
        <v>10</v>
      </c>
      <c r="S103" s="7"/>
      <c r="T103" s="7"/>
    </row>
    <row r="104" spans="1:20" s="39" customFormat="1" ht="15.75" customHeight="1" hidden="1">
      <c r="A104" s="7"/>
      <c r="B104" s="7"/>
      <c r="C104" s="9"/>
      <c r="D104" s="7"/>
      <c r="E104" s="9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1">
        <f t="shared" si="1"/>
        <v>0</v>
      </c>
      <c r="S104" s="7"/>
      <c r="T104" s="7"/>
    </row>
    <row r="105" spans="1:20" s="39" customFormat="1" ht="15.75">
      <c r="A105" s="7"/>
      <c r="B105" s="7"/>
      <c r="C105" s="8" t="s">
        <v>62</v>
      </c>
      <c r="D105" s="7"/>
      <c r="E105" s="9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1"/>
      <c r="S105" s="7"/>
      <c r="T105" s="7"/>
    </row>
    <row r="106" spans="1:20" s="39" customFormat="1" ht="31.5">
      <c r="A106" s="7"/>
      <c r="B106" s="7" t="s">
        <v>241</v>
      </c>
      <c r="C106" s="20" t="s">
        <v>63</v>
      </c>
      <c r="D106" s="7"/>
      <c r="E106" s="20" t="s">
        <v>64</v>
      </c>
      <c r="F106" s="7">
        <v>5</v>
      </c>
      <c r="G106" s="7" t="s">
        <v>275</v>
      </c>
      <c r="H106" s="7"/>
      <c r="I106" s="7"/>
      <c r="J106" s="7"/>
      <c r="K106" s="7"/>
      <c r="L106" s="7"/>
      <c r="M106" s="7"/>
      <c r="N106" s="7"/>
      <c r="O106" s="7">
        <v>13</v>
      </c>
      <c r="P106" s="7">
        <v>6</v>
      </c>
      <c r="Q106" s="7"/>
      <c r="R106" s="11">
        <f t="shared" si="1"/>
        <v>19</v>
      </c>
      <c r="S106" s="7"/>
      <c r="T106" s="7"/>
    </row>
    <row r="107" spans="1:20" s="39" customFormat="1" ht="32.25" customHeight="1">
      <c r="A107" s="7"/>
      <c r="B107" s="7" t="s">
        <v>242</v>
      </c>
      <c r="C107" s="20" t="s">
        <v>63</v>
      </c>
      <c r="D107" s="7"/>
      <c r="E107" s="20" t="s">
        <v>64</v>
      </c>
      <c r="F107" s="7">
        <v>6</v>
      </c>
      <c r="G107" s="7" t="s">
        <v>275</v>
      </c>
      <c r="H107" s="7"/>
      <c r="I107" s="7"/>
      <c r="J107" s="7"/>
      <c r="K107" s="7"/>
      <c r="L107" s="7"/>
      <c r="M107" s="7"/>
      <c r="N107" s="7"/>
      <c r="O107" s="7"/>
      <c r="P107" s="7">
        <v>13</v>
      </c>
      <c r="Q107" s="7"/>
      <c r="R107" s="11">
        <f t="shared" si="1"/>
        <v>13</v>
      </c>
      <c r="S107" s="7"/>
      <c r="T107" s="7"/>
    </row>
    <row r="108" spans="1:20" s="39" customFormat="1" ht="31.5">
      <c r="A108" s="7"/>
      <c r="B108" s="7" t="s">
        <v>263</v>
      </c>
      <c r="C108" s="20" t="s">
        <v>63</v>
      </c>
      <c r="D108" s="7"/>
      <c r="E108" s="20" t="s">
        <v>64</v>
      </c>
      <c r="F108" s="7">
        <v>7</v>
      </c>
      <c r="G108" s="7" t="s">
        <v>275</v>
      </c>
      <c r="H108" s="7"/>
      <c r="I108" s="7"/>
      <c r="J108" s="7"/>
      <c r="K108" s="7"/>
      <c r="L108" s="7"/>
      <c r="M108" s="7"/>
      <c r="N108" s="7"/>
      <c r="O108" s="7">
        <v>3</v>
      </c>
      <c r="P108" s="7"/>
      <c r="Q108" s="7"/>
      <c r="R108" s="11">
        <f t="shared" si="1"/>
        <v>3</v>
      </c>
      <c r="S108" s="7"/>
      <c r="T108" s="7"/>
    </row>
    <row r="109" spans="1:20" s="39" customFormat="1" ht="31.5">
      <c r="A109" s="7"/>
      <c r="B109" s="7">
        <v>1107</v>
      </c>
      <c r="C109" s="20" t="s">
        <v>63</v>
      </c>
      <c r="D109" s="7"/>
      <c r="E109" s="20" t="s">
        <v>65</v>
      </c>
      <c r="F109" s="7">
        <v>8</v>
      </c>
      <c r="G109" s="7" t="s">
        <v>275</v>
      </c>
      <c r="H109" s="7"/>
      <c r="I109" s="7"/>
      <c r="J109" s="7"/>
      <c r="K109" s="7"/>
      <c r="L109" s="7"/>
      <c r="M109" s="7">
        <v>6</v>
      </c>
      <c r="N109" s="7"/>
      <c r="O109" s="7"/>
      <c r="P109" s="7"/>
      <c r="Q109" s="7"/>
      <c r="R109" s="11">
        <f t="shared" si="1"/>
        <v>6</v>
      </c>
      <c r="S109" s="7"/>
      <c r="T109" s="7"/>
    </row>
    <row r="110" spans="1:20" s="39" customFormat="1" ht="47.25">
      <c r="A110" s="7"/>
      <c r="B110" s="7">
        <v>1108</v>
      </c>
      <c r="C110" s="20" t="s">
        <v>223</v>
      </c>
      <c r="D110" s="7"/>
      <c r="E110" s="20" t="s">
        <v>65</v>
      </c>
      <c r="F110" s="7">
        <v>9</v>
      </c>
      <c r="G110" s="7" t="s">
        <v>275</v>
      </c>
      <c r="H110" s="7"/>
      <c r="I110" s="7"/>
      <c r="J110" s="7"/>
      <c r="K110" s="7"/>
      <c r="L110" s="7"/>
      <c r="M110" s="7">
        <v>6</v>
      </c>
      <c r="N110" s="7"/>
      <c r="O110" s="7"/>
      <c r="P110" s="7"/>
      <c r="Q110" s="7"/>
      <c r="R110" s="11">
        <f t="shared" si="1"/>
        <v>6</v>
      </c>
      <c r="S110" s="7"/>
      <c r="T110" s="7"/>
    </row>
    <row r="111" spans="1:20" s="39" customFormat="1" ht="15.75" customHeight="1" hidden="1">
      <c r="A111" s="7"/>
      <c r="B111" s="7"/>
      <c r="C111" s="8" t="s">
        <v>66</v>
      </c>
      <c r="D111" s="7"/>
      <c r="E111" s="9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1">
        <f t="shared" si="1"/>
        <v>0</v>
      </c>
      <c r="S111" s="7"/>
      <c r="T111" s="7"/>
    </row>
    <row r="112" spans="1:20" s="39" customFormat="1" ht="15.75" customHeight="1" hidden="1">
      <c r="A112" s="7"/>
      <c r="B112" s="7"/>
      <c r="C112" s="18"/>
      <c r="D112" s="7"/>
      <c r="E112" s="1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1">
        <f t="shared" si="1"/>
        <v>0</v>
      </c>
      <c r="S112" s="7"/>
      <c r="T112" s="7"/>
    </row>
    <row r="113" spans="1:20" s="39" customFormat="1" ht="15.75">
      <c r="A113" s="7"/>
      <c r="B113" s="7"/>
      <c r="C113" s="8" t="s">
        <v>191</v>
      </c>
      <c r="D113" s="7"/>
      <c r="E113" s="9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1">
        <f t="shared" si="1"/>
        <v>0</v>
      </c>
      <c r="S113" s="7"/>
      <c r="T113" s="7"/>
    </row>
    <row r="114" spans="1:20" s="39" customFormat="1" ht="15.75">
      <c r="A114" s="7"/>
      <c r="B114" s="7" t="s">
        <v>243</v>
      </c>
      <c r="C114" s="9" t="s">
        <v>67</v>
      </c>
      <c r="D114" s="7"/>
      <c r="E114" s="9" t="s">
        <v>68</v>
      </c>
      <c r="F114" s="7">
        <v>5</v>
      </c>
      <c r="G114" s="73" t="s">
        <v>278</v>
      </c>
      <c r="H114" s="7"/>
      <c r="I114" s="7"/>
      <c r="J114" s="7"/>
      <c r="K114" s="7"/>
      <c r="L114" s="7"/>
      <c r="M114" s="7">
        <v>16</v>
      </c>
      <c r="N114" s="7"/>
      <c r="O114" s="7"/>
      <c r="P114" s="7"/>
      <c r="Q114" s="7"/>
      <c r="R114" s="11">
        <f t="shared" si="1"/>
        <v>16</v>
      </c>
      <c r="S114" s="7"/>
      <c r="T114" s="7"/>
    </row>
    <row r="115" spans="1:20" s="39" customFormat="1" ht="31.5" customHeight="1">
      <c r="A115" s="7"/>
      <c r="B115" s="7">
        <v>1175</v>
      </c>
      <c r="C115" s="44" t="s">
        <v>224</v>
      </c>
      <c r="D115" s="7"/>
      <c r="E115" s="9" t="s">
        <v>68</v>
      </c>
      <c r="F115" s="7">
        <v>5</v>
      </c>
      <c r="G115" s="7" t="s">
        <v>276</v>
      </c>
      <c r="H115" s="7"/>
      <c r="I115" s="7"/>
      <c r="J115" s="7"/>
      <c r="K115" s="7"/>
      <c r="L115" s="7"/>
      <c r="M115" s="7"/>
      <c r="N115" s="7"/>
      <c r="O115" s="7"/>
      <c r="P115" s="7">
        <v>16</v>
      </c>
      <c r="Q115" s="7"/>
      <c r="R115" s="11">
        <f t="shared" si="1"/>
        <v>16</v>
      </c>
      <c r="S115" s="7"/>
      <c r="T115" s="7"/>
    </row>
    <row r="116" spans="1:20" s="39" customFormat="1" ht="31.5" customHeight="1">
      <c r="A116" s="7"/>
      <c r="B116" s="7">
        <v>1176</v>
      </c>
      <c r="C116" s="45" t="s">
        <v>225</v>
      </c>
      <c r="D116" s="7"/>
      <c r="E116" s="9" t="s">
        <v>68</v>
      </c>
      <c r="F116" s="7">
        <v>6</v>
      </c>
      <c r="G116" s="7" t="s">
        <v>276</v>
      </c>
      <c r="H116" s="7"/>
      <c r="I116" s="7"/>
      <c r="J116" s="7"/>
      <c r="K116" s="7"/>
      <c r="L116" s="7"/>
      <c r="M116" s="7"/>
      <c r="N116" s="7"/>
      <c r="O116" s="7"/>
      <c r="P116" s="7">
        <v>16</v>
      </c>
      <c r="Q116" s="7"/>
      <c r="R116" s="11">
        <f t="shared" si="1"/>
        <v>16</v>
      </c>
      <c r="S116" s="7"/>
      <c r="T116" s="7"/>
    </row>
    <row r="117" spans="1:20" s="39" customFormat="1" ht="31.5" customHeight="1">
      <c r="A117" s="7"/>
      <c r="B117" s="51">
        <v>1177</v>
      </c>
      <c r="C117" s="49" t="s">
        <v>226</v>
      </c>
      <c r="D117" s="7"/>
      <c r="E117" s="9" t="s">
        <v>68</v>
      </c>
      <c r="F117" s="7">
        <v>7</v>
      </c>
      <c r="G117" s="7" t="s">
        <v>276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1">
        <f t="shared" si="1"/>
        <v>0</v>
      </c>
      <c r="S117" s="7"/>
      <c r="T117" s="7"/>
    </row>
    <row r="118" spans="1:20" s="39" customFormat="1" ht="15.75" customHeight="1">
      <c r="A118" s="7"/>
      <c r="B118" s="51">
        <v>1178</v>
      </c>
      <c r="C118" s="49" t="s">
        <v>227</v>
      </c>
      <c r="D118" s="7"/>
      <c r="E118" s="9" t="s">
        <v>68</v>
      </c>
      <c r="F118" s="7">
        <v>8</v>
      </c>
      <c r="G118" s="7" t="s">
        <v>276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1">
        <f t="shared" si="1"/>
        <v>0</v>
      </c>
      <c r="S118" s="7"/>
      <c r="T118" s="7"/>
    </row>
    <row r="119" spans="1:20" s="39" customFormat="1" ht="31.5" customHeight="1">
      <c r="A119" s="7"/>
      <c r="B119" s="51">
        <v>1179</v>
      </c>
      <c r="C119" s="49" t="s">
        <v>228</v>
      </c>
      <c r="D119" s="7"/>
      <c r="E119" s="9" t="s">
        <v>68</v>
      </c>
      <c r="F119" s="7">
        <v>9</v>
      </c>
      <c r="G119" s="7" t="s">
        <v>276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1">
        <f t="shared" si="1"/>
        <v>0</v>
      </c>
      <c r="S119" s="7"/>
      <c r="T119" s="7"/>
    </row>
    <row r="120" spans="1:20" s="39" customFormat="1" ht="15.75">
      <c r="A120" s="7"/>
      <c r="B120" s="7"/>
      <c r="C120" s="8" t="s">
        <v>69</v>
      </c>
      <c r="D120" s="7"/>
      <c r="E120" s="9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1">
        <f t="shared" si="1"/>
        <v>0</v>
      </c>
      <c r="S120" s="7"/>
      <c r="T120" s="7"/>
    </row>
    <row r="121" spans="1:20" s="39" customFormat="1" ht="15.75">
      <c r="A121" s="7"/>
      <c r="B121" s="7">
        <v>1246</v>
      </c>
      <c r="C121" s="9" t="s">
        <v>229</v>
      </c>
      <c r="D121" s="7"/>
      <c r="E121" s="9" t="s">
        <v>156</v>
      </c>
      <c r="F121" s="7">
        <v>7</v>
      </c>
      <c r="G121" s="7" t="s">
        <v>270</v>
      </c>
      <c r="H121" s="7"/>
      <c r="I121" s="7"/>
      <c r="J121" s="7"/>
      <c r="K121" s="7"/>
      <c r="L121" s="7"/>
      <c r="M121" s="7">
        <v>10</v>
      </c>
      <c r="N121" s="7"/>
      <c r="O121" s="7"/>
      <c r="P121" s="7"/>
      <c r="Q121" s="7"/>
      <c r="R121" s="11">
        <f t="shared" si="1"/>
        <v>10</v>
      </c>
      <c r="S121" s="7"/>
      <c r="T121" s="7"/>
    </row>
    <row r="122" spans="1:20" s="39" customFormat="1" ht="15.75">
      <c r="A122" s="7"/>
      <c r="B122" s="7">
        <v>1247</v>
      </c>
      <c r="C122" s="9" t="s">
        <v>229</v>
      </c>
      <c r="D122" s="7"/>
      <c r="E122" s="9" t="s">
        <v>156</v>
      </c>
      <c r="F122" s="7">
        <v>8</v>
      </c>
      <c r="G122" s="7" t="s">
        <v>270</v>
      </c>
      <c r="H122" s="7"/>
      <c r="I122" s="7"/>
      <c r="J122" s="7"/>
      <c r="K122" s="7"/>
      <c r="L122" s="7"/>
      <c r="M122" s="7">
        <v>10</v>
      </c>
      <c r="N122" s="7"/>
      <c r="O122" s="7"/>
      <c r="P122" s="7"/>
      <c r="Q122" s="7"/>
      <c r="R122" s="11">
        <f t="shared" si="1"/>
        <v>10</v>
      </c>
      <c r="S122" s="7"/>
      <c r="T122" s="7"/>
    </row>
    <row r="123" spans="1:20" s="39" customFormat="1" ht="15.75" customHeight="1" hidden="1">
      <c r="A123" s="7"/>
      <c r="B123" s="7">
        <v>1248</v>
      </c>
      <c r="C123" s="9" t="s">
        <v>230</v>
      </c>
      <c r="D123" s="7"/>
      <c r="E123" s="9" t="s">
        <v>156</v>
      </c>
      <c r="F123" s="7">
        <v>9</v>
      </c>
      <c r="G123" s="7" t="s">
        <v>270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1">
        <f t="shared" si="1"/>
        <v>0</v>
      </c>
      <c r="S123" s="7"/>
      <c r="T123" s="7"/>
    </row>
    <row r="124" spans="1:20" s="39" customFormat="1" ht="15.75" customHeight="1" hidden="1">
      <c r="A124" s="7"/>
      <c r="B124" s="7"/>
      <c r="C124" s="8" t="s">
        <v>70</v>
      </c>
      <c r="D124" s="7"/>
      <c r="E124" s="9"/>
      <c r="F124" s="7"/>
      <c r="G124" s="7" t="s">
        <v>270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1">
        <f t="shared" si="1"/>
        <v>0</v>
      </c>
      <c r="S124" s="7"/>
      <c r="T124" s="7"/>
    </row>
    <row r="125" spans="1:20" s="39" customFormat="1" ht="15.75" customHeight="1" hidden="1">
      <c r="A125" s="7"/>
      <c r="B125" s="51">
        <v>1266</v>
      </c>
      <c r="C125" s="49" t="s">
        <v>231</v>
      </c>
      <c r="D125" s="7"/>
      <c r="E125" s="9" t="s">
        <v>158</v>
      </c>
      <c r="F125" s="7">
        <v>8</v>
      </c>
      <c r="G125" s="7" t="s">
        <v>270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1">
        <f t="shared" si="1"/>
        <v>0</v>
      </c>
      <c r="S125" s="7"/>
      <c r="T125" s="7"/>
    </row>
    <row r="126" spans="1:20" s="39" customFormat="1" ht="15.75" customHeight="1" hidden="1">
      <c r="A126" s="7"/>
      <c r="B126" s="51">
        <v>1267</v>
      </c>
      <c r="C126" s="49" t="s">
        <v>231</v>
      </c>
      <c r="D126" s="7"/>
      <c r="E126" s="9" t="s">
        <v>158</v>
      </c>
      <c r="F126" s="7">
        <v>9</v>
      </c>
      <c r="G126" s="7" t="s">
        <v>270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1">
        <f t="shared" si="1"/>
        <v>0</v>
      </c>
      <c r="S126" s="7"/>
      <c r="T126" s="7"/>
    </row>
    <row r="127" spans="1:20" s="39" customFormat="1" ht="15.75" customHeight="1" hidden="1">
      <c r="A127" s="7"/>
      <c r="B127" s="7"/>
      <c r="C127" s="8" t="s">
        <v>192</v>
      </c>
      <c r="D127" s="7"/>
      <c r="E127" s="9"/>
      <c r="F127" s="7"/>
      <c r="G127" s="7" t="s">
        <v>270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1">
        <f t="shared" si="1"/>
        <v>0</v>
      </c>
      <c r="S127" s="7"/>
      <c r="T127" s="7"/>
    </row>
    <row r="128" spans="1:20" s="39" customFormat="1" ht="15.75" customHeight="1" hidden="1">
      <c r="A128" s="7"/>
      <c r="B128" s="7"/>
      <c r="C128" s="9"/>
      <c r="D128" s="7"/>
      <c r="E128" s="9"/>
      <c r="F128" s="7"/>
      <c r="G128" s="7" t="s">
        <v>270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1">
        <f t="shared" si="1"/>
        <v>0</v>
      </c>
      <c r="S128" s="7"/>
      <c r="T128" s="7"/>
    </row>
    <row r="129" spans="1:20" s="39" customFormat="1" ht="15.75" customHeight="1" hidden="1">
      <c r="A129" s="7"/>
      <c r="B129" s="7"/>
      <c r="C129" s="9"/>
      <c r="D129" s="7"/>
      <c r="E129" s="9"/>
      <c r="F129" s="7"/>
      <c r="G129" s="7" t="s">
        <v>270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1">
        <f t="shared" si="1"/>
        <v>0</v>
      </c>
      <c r="S129" s="7"/>
      <c r="T129" s="7"/>
    </row>
    <row r="130" spans="1:20" s="39" customFormat="1" ht="15.75" customHeight="1" hidden="1">
      <c r="A130" s="7"/>
      <c r="B130" s="7"/>
      <c r="C130" s="8" t="s">
        <v>71</v>
      </c>
      <c r="D130" s="7"/>
      <c r="E130" s="9"/>
      <c r="F130" s="7"/>
      <c r="G130" s="7" t="s">
        <v>270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1">
        <f t="shared" si="1"/>
        <v>0</v>
      </c>
      <c r="S130" s="7"/>
      <c r="T130" s="7"/>
    </row>
    <row r="131" spans="1:20" s="39" customFormat="1" ht="15.75" customHeight="1" hidden="1">
      <c r="A131" s="7"/>
      <c r="B131" s="7"/>
      <c r="C131" s="9"/>
      <c r="D131" s="7"/>
      <c r="E131" s="9"/>
      <c r="F131" s="7"/>
      <c r="G131" s="7" t="s">
        <v>270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1">
        <f t="shared" si="1"/>
        <v>0</v>
      </c>
      <c r="S131" s="7"/>
      <c r="T131" s="7"/>
    </row>
    <row r="132" spans="1:20" s="39" customFormat="1" ht="15.75" customHeight="1" hidden="1">
      <c r="A132" s="7"/>
      <c r="B132" s="7"/>
      <c r="C132" s="9"/>
      <c r="D132" s="7"/>
      <c r="E132" s="9"/>
      <c r="F132" s="7"/>
      <c r="G132" s="7" t="s">
        <v>270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1">
        <f t="shared" si="1"/>
        <v>0</v>
      </c>
      <c r="S132" s="7"/>
      <c r="T132" s="7"/>
    </row>
    <row r="133" spans="1:20" s="39" customFormat="1" ht="15.75">
      <c r="A133" s="7"/>
      <c r="B133" s="7"/>
      <c r="C133" s="8" t="s">
        <v>72</v>
      </c>
      <c r="D133" s="7"/>
      <c r="E133" s="9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1">
        <f t="shared" si="1"/>
        <v>0</v>
      </c>
      <c r="S133" s="7"/>
      <c r="T133" s="7"/>
    </row>
    <row r="134" spans="1:20" s="39" customFormat="1" ht="46.5" customHeight="1">
      <c r="A134" s="7"/>
      <c r="B134" s="7" t="s">
        <v>236</v>
      </c>
      <c r="C134" s="18" t="s">
        <v>73</v>
      </c>
      <c r="D134" s="7"/>
      <c r="E134" s="12" t="s">
        <v>74</v>
      </c>
      <c r="F134" s="7">
        <v>5</v>
      </c>
      <c r="G134" s="7" t="s">
        <v>279</v>
      </c>
      <c r="H134" s="7"/>
      <c r="I134" s="7"/>
      <c r="J134" s="7"/>
      <c r="K134" s="7"/>
      <c r="L134" s="7"/>
      <c r="M134" s="7"/>
      <c r="N134" s="7">
        <v>16</v>
      </c>
      <c r="O134" s="7">
        <v>5</v>
      </c>
      <c r="P134" s="7"/>
      <c r="Q134" s="7"/>
      <c r="R134" s="11">
        <f t="shared" si="1"/>
        <v>21</v>
      </c>
      <c r="S134" s="7"/>
      <c r="T134" s="7"/>
    </row>
    <row r="135" spans="1:20" s="39" customFormat="1" ht="47.25" customHeight="1">
      <c r="A135" s="7"/>
      <c r="B135" s="7" t="s">
        <v>237</v>
      </c>
      <c r="C135" s="18" t="s">
        <v>73</v>
      </c>
      <c r="D135" s="7"/>
      <c r="E135" s="12" t="s">
        <v>74</v>
      </c>
      <c r="F135" s="7">
        <v>6</v>
      </c>
      <c r="G135" s="7" t="s">
        <v>279</v>
      </c>
      <c r="H135" s="7"/>
      <c r="I135" s="7"/>
      <c r="J135" s="7"/>
      <c r="K135" s="7"/>
      <c r="L135" s="7"/>
      <c r="M135" s="7"/>
      <c r="N135" s="7"/>
      <c r="O135" s="7">
        <v>5</v>
      </c>
      <c r="P135" s="7"/>
      <c r="Q135" s="7"/>
      <c r="R135" s="11">
        <f t="shared" si="1"/>
        <v>5</v>
      </c>
      <c r="S135" s="7"/>
      <c r="T135" s="7"/>
    </row>
    <row r="136" spans="1:20" s="39" customFormat="1" ht="48.75" customHeight="1">
      <c r="A136" s="7"/>
      <c r="B136" s="7" t="s">
        <v>239</v>
      </c>
      <c r="C136" s="18" t="s">
        <v>73</v>
      </c>
      <c r="D136" s="7"/>
      <c r="E136" s="12" t="s">
        <v>74</v>
      </c>
      <c r="F136" s="7">
        <v>7</v>
      </c>
      <c r="G136" s="7" t="s">
        <v>279</v>
      </c>
      <c r="H136" s="7"/>
      <c r="I136" s="7"/>
      <c r="J136" s="7"/>
      <c r="K136" s="7"/>
      <c r="L136" s="7"/>
      <c r="M136" s="7"/>
      <c r="N136" s="7"/>
      <c r="O136" s="7">
        <v>7</v>
      </c>
      <c r="P136" s="7"/>
      <c r="Q136" s="7"/>
      <c r="R136" s="11">
        <f t="shared" si="1"/>
        <v>7</v>
      </c>
      <c r="S136" s="7"/>
      <c r="T136" s="7"/>
    </row>
    <row r="137" spans="1:20" s="39" customFormat="1" ht="45.75" customHeight="1">
      <c r="A137" s="7"/>
      <c r="B137" s="7" t="s">
        <v>238</v>
      </c>
      <c r="C137" s="18" t="s">
        <v>73</v>
      </c>
      <c r="D137" s="7"/>
      <c r="E137" s="12" t="s">
        <v>74</v>
      </c>
      <c r="F137" s="7">
        <v>8</v>
      </c>
      <c r="G137" s="7" t="s">
        <v>279</v>
      </c>
      <c r="H137" s="7"/>
      <c r="I137" s="7"/>
      <c r="J137" s="7"/>
      <c r="K137" s="7"/>
      <c r="L137" s="7"/>
      <c r="M137" s="7"/>
      <c r="N137" s="7"/>
      <c r="O137" s="7">
        <v>8</v>
      </c>
      <c r="P137" s="7"/>
      <c r="Q137" s="7"/>
      <c r="R137" s="11">
        <f t="shared" si="1"/>
        <v>8</v>
      </c>
      <c r="S137" s="7"/>
      <c r="T137" s="7"/>
    </row>
    <row r="138" spans="1:20" s="39" customFormat="1" ht="48" customHeight="1">
      <c r="A138" s="7"/>
      <c r="B138" s="7" t="s">
        <v>240</v>
      </c>
      <c r="C138" s="18" t="s">
        <v>73</v>
      </c>
      <c r="D138" s="7"/>
      <c r="E138" s="12" t="s">
        <v>74</v>
      </c>
      <c r="F138" s="7">
        <v>9</v>
      </c>
      <c r="G138" s="7" t="s">
        <v>279</v>
      </c>
      <c r="H138" s="7"/>
      <c r="I138" s="7"/>
      <c r="J138" s="7"/>
      <c r="K138" s="7"/>
      <c r="L138" s="7"/>
      <c r="M138" s="7"/>
      <c r="N138" s="7"/>
      <c r="O138" s="7">
        <v>11</v>
      </c>
      <c r="P138" s="7"/>
      <c r="Q138" s="7"/>
      <c r="R138" s="11">
        <f t="shared" si="1"/>
        <v>11</v>
      </c>
      <c r="S138" s="7"/>
      <c r="T138" s="7"/>
    </row>
    <row r="139" spans="1:20" s="39" customFormat="1" ht="15.75" customHeight="1" hidden="1">
      <c r="A139" s="7"/>
      <c r="B139" s="7"/>
      <c r="C139" s="8" t="s">
        <v>75</v>
      </c>
      <c r="D139" s="7"/>
      <c r="E139" s="9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1">
        <f t="shared" si="1"/>
        <v>0</v>
      </c>
      <c r="S139" s="7"/>
      <c r="T139" s="7"/>
    </row>
    <row r="140" spans="1:20" s="39" customFormat="1" ht="15.75" customHeight="1" hidden="1">
      <c r="A140" s="7"/>
      <c r="B140" s="7"/>
      <c r="C140" s="9"/>
      <c r="D140" s="7"/>
      <c r="E140" s="9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1">
        <f t="shared" si="1"/>
        <v>0</v>
      </c>
      <c r="S140" s="7"/>
      <c r="T140" s="7"/>
    </row>
    <row r="141" spans="1:20" s="55" customFormat="1" ht="30.75" customHeight="1">
      <c r="A141" s="34"/>
      <c r="B141" s="7"/>
      <c r="C141" s="92" t="s">
        <v>76</v>
      </c>
      <c r="D141" s="59"/>
      <c r="E141" s="62"/>
      <c r="F141" s="59"/>
      <c r="G141" s="59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1">
        <f aca="true" t="shared" si="2" ref="R141:R204">Q141+P141+O141+N141+M141+L141+K141+H141</f>
        <v>0</v>
      </c>
      <c r="S141" s="7"/>
      <c r="T141" s="7"/>
    </row>
    <row r="142" spans="1:20" s="39" customFormat="1" ht="15.75">
      <c r="A142" s="7"/>
      <c r="B142" s="7"/>
      <c r="C142" s="8" t="s">
        <v>5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1">
        <f t="shared" si="2"/>
        <v>0</v>
      </c>
      <c r="S142" s="8"/>
      <c r="T142" s="8"/>
    </row>
    <row r="143" spans="1:20" s="39" customFormat="1" ht="31.5">
      <c r="A143" s="7"/>
      <c r="B143" s="7">
        <v>1431</v>
      </c>
      <c r="C143" s="15" t="s">
        <v>34</v>
      </c>
      <c r="D143" s="21"/>
      <c r="E143" s="9" t="s">
        <v>6</v>
      </c>
      <c r="F143" s="21" t="s">
        <v>77</v>
      </c>
      <c r="G143" s="21" t="s">
        <v>270</v>
      </c>
      <c r="H143" s="7"/>
      <c r="I143" s="7"/>
      <c r="J143" s="7"/>
      <c r="K143" s="7">
        <v>2</v>
      </c>
      <c r="L143" s="7">
        <v>6</v>
      </c>
      <c r="M143" s="7">
        <v>4</v>
      </c>
      <c r="N143" s="7"/>
      <c r="O143" s="7"/>
      <c r="P143" s="7"/>
      <c r="Q143" s="7"/>
      <c r="R143" s="11">
        <f t="shared" si="2"/>
        <v>12</v>
      </c>
      <c r="S143" s="7"/>
      <c r="T143" s="7"/>
    </row>
    <row r="144" spans="1:20" s="39" customFormat="1" ht="31.5">
      <c r="A144" s="7"/>
      <c r="B144" s="7">
        <v>1432</v>
      </c>
      <c r="C144" s="15" t="s">
        <v>36</v>
      </c>
      <c r="D144" s="7"/>
      <c r="E144" s="9" t="s">
        <v>6</v>
      </c>
      <c r="F144" s="7">
        <v>5</v>
      </c>
      <c r="G144" s="21" t="s">
        <v>270</v>
      </c>
      <c r="H144" s="7"/>
      <c r="I144" s="7"/>
      <c r="J144" s="7"/>
      <c r="K144" s="7"/>
      <c r="L144" s="7"/>
      <c r="M144" s="7">
        <v>1</v>
      </c>
      <c r="N144" s="7"/>
      <c r="O144" s="7"/>
      <c r="P144" s="7"/>
      <c r="Q144" s="7"/>
      <c r="R144" s="11">
        <f t="shared" si="2"/>
        <v>1</v>
      </c>
      <c r="S144" s="7"/>
      <c r="T144" s="7"/>
    </row>
    <row r="145" spans="1:20" s="39" customFormat="1" ht="31.5">
      <c r="A145" s="7"/>
      <c r="B145" s="7">
        <v>1434</v>
      </c>
      <c r="C145" s="15" t="s">
        <v>37</v>
      </c>
      <c r="D145" s="7"/>
      <c r="E145" s="9" t="s">
        <v>6</v>
      </c>
      <c r="F145" s="7">
        <v>6</v>
      </c>
      <c r="G145" s="21" t="s">
        <v>270</v>
      </c>
      <c r="H145" s="7"/>
      <c r="I145" s="7"/>
      <c r="J145" s="7"/>
      <c r="K145" s="7"/>
      <c r="L145" s="7"/>
      <c r="M145" s="7">
        <v>2</v>
      </c>
      <c r="N145" s="7"/>
      <c r="O145" s="7"/>
      <c r="P145" s="7"/>
      <c r="Q145" s="7"/>
      <c r="R145" s="11">
        <f t="shared" si="2"/>
        <v>2</v>
      </c>
      <c r="S145" s="7"/>
      <c r="T145" s="7"/>
    </row>
    <row r="146" spans="1:20" s="39" customFormat="1" ht="31.5">
      <c r="A146" s="7"/>
      <c r="B146" s="7">
        <v>1435</v>
      </c>
      <c r="C146" s="15" t="s">
        <v>78</v>
      </c>
      <c r="D146" s="7"/>
      <c r="E146" s="9" t="s">
        <v>6</v>
      </c>
      <c r="F146" s="7">
        <v>7</v>
      </c>
      <c r="G146" s="21" t="s">
        <v>270</v>
      </c>
      <c r="H146" s="7"/>
      <c r="I146" s="7"/>
      <c r="J146" s="7"/>
      <c r="K146" s="7">
        <v>5</v>
      </c>
      <c r="L146" s="7">
        <v>5</v>
      </c>
      <c r="M146" s="7">
        <v>7</v>
      </c>
      <c r="N146" s="7"/>
      <c r="O146" s="7"/>
      <c r="P146" s="7"/>
      <c r="Q146" s="7"/>
      <c r="R146" s="11">
        <f t="shared" si="2"/>
        <v>17</v>
      </c>
      <c r="S146" s="7"/>
      <c r="T146" s="7"/>
    </row>
    <row r="147" spans="1:20" s="39" customFormat="1" ht="31.5">
      <c r="A147" s="7"/>
      <c r="B147" s="7">
        <v>1436</v>
      </c>
      <c r="C147" s="15" t="s">
        <v>79</v>
      </c>
      <c r="D147" s="7"/>
      <c r="E147" s="9" t="s">
        <v>6</v>
      </c>
      <c r="F147" s="7">
        <v>8</v>
      </c>
      <c r="G147" s="21" t="s">
        <v>270</v>
      </c>
      <c r="H147" s="7"/>
      <c r="I147" s="7"/>
      <c r="J147" s="7"/>
      <c r="K147" s="7">
        <v>4</v>
      </c>
      <c r="L147" s="7">
        <v>4</v>
      </c>
      <c r="M147" s="7">
        <v>6</v>
      </c>
      <c r="N147" s="7"/>
      <c r="O147" s="7"/>
      <c r="P147" s="7"/>
      <c r="Q147" s="7"/>
      <c r="R147" s="11">
        <f t="shared" si="2"/>
        <v>14</v>
      </c>
      <c r="S147" s="7"/>
      <c r="T147" s="7"/>
    </row>
    <row r="148" spans="1:20" s="39" customFormat="1" ht="31.5">
      <c r="A148" s="7"/>
      <c r="B148" s="7">
        <v>1437</v>
      </c>
      <c r="C148" s="15" t="s">
        <v>79</v>
      </c>
      <c r="D148" s="7"/>
      <c r="E148" s="9" t="s">
        <v>6</v>
      </c>
      <c r="F148" s="7">
        <v>9</v>
      </c>
      <c r="G148" s="21" t="s">
        <v>270</v>
      </c>
      <c r="H148" s="7"/>
      <c r="I148" s="7"/>
      <c r="J148" s="7"/>
      <c r="K148" s="7"/>
      <c r="L148" s="7"/>
      <c r="M148" s="7">
        <v>7</v>
      </c>
      <c r="N148" s="7"/>
      <c r="O148" s="7"/>
      <c r="P148" s="7"/>
      <c r="Q148" s="7"/>
      <c r="R148" s="11">
        <f t="shared" si="2"/>
        <v>7</v>
      </c>
      <c r="S148" s="7"/>
      <c r="T148" s="7"/>
    </row>
    <row r="149" spans="1:20" s="39" customFormat="1" ht="15.75">
      <c r="A149" s="7"/>
      <c r="B149" s="7">
        <v>1433</v>
      </c>
      <c r="C149" s="15" t="s">
        <v>189</v>
      </c>
      <c r="D149" s="7"/>
      <c r="E149" s="9" t="s">
        <v>39</v>
      </c>
      <c r="F149" s="7">
        <v>5</v>
      </c>
      <c r="G149" s="21" t="s">
        <v>270</v>
      </c>
      <c r="H149" s="7"/>
      <c r="I149" s="7"/>
      <c r="J149" s="7"/>
      <c r="K149" s="7"/>
      <c r="L149" s="7"/>
      <c r="M149" s="7">
        <v>3</v>
      </c>
      <c r="N149" s="7"/>
      <c r="O149" s="7"/>
      <c r="P149" s="7"/>
      <c r="Q149" s="7"/>
      <c r="R149" s="11">
        <f t="shared" si="2"/>
        <v>3</v>
      </c>
      <c r="S149" s="7"/>
      <c r="T149" s="7"/>
    </row>
    <row r="150" spans="1:20" s="39" customFormat="1" ht="15.75">
      <c r="A150" s="7"/>
      <c r="B150" s="7" t="s">
        <v>249</v>
      </c>
      <c r="C150" s="9" t="s">
        <v>38</v>
      </c>
      <c r="D150" s="7"/>
      <c r="E150" s="9" t="s">
        <v>39</v>
      </c>
      <c r="F150" s="7">
        <v>6</v>
      </c>
      <c r="G150" s="21" t="s">
        <v>270</v>
      </c>
      <c r="H150" s="7"/>
      <c r="I150" s="7"/>
      <c r="J150" s="7"/>
      <c r="K150" s="7"/>
      <c r="L150" s="7"/>
      <c r="M150" s="7">
        <v>2</v>
      </c>
      <c r="N150" s="7"/>
      <c r="O150" s="7"/>
      <c r="P150" s="7"/>
      <c r="Q150" s="7"/>
      <c r="R150" s="11">
        <f t="shared" si="2"/>
        <v>2</v>
      </c>
      <c r="S150" s="7"/>
      <c r="T150" s="7"/>
    </row>
    <row r="151" spans="1:20" s="39" customFormat="1" ht="15.75">
      <c r="A151" s="7"/>
      <c r="B151" s="7" t="s">
        <v>250</v>
      </c>
      <c r="C151" s="9" t="s">
        <v>38</v>
      </c>
      <c r="D151" s="7"/>
      <c r="E151" s="9" t="s">
        <v>39</v>
      </c>
      <c r="F151" s="7">
        <v>7</v>
      </c>
      <c r="G151" s="21" t="s">
        <v>270</v>
      </c>
      <c r="H151" s="7"/>
      <c r="I151" s="7"/>
      <c r="J151" s="7"/>
      <c r="K151" s="7"/>
      <c r="L151" s="7"/>
      <c r="M151" s="7">
        <v>7</v>
      </c>
      <c r="N151" s="7"/>
      <c r="O151" s="7"/>
      <c r="P151" s="7"/>
      <c r="Q151" s="7"/>
      <c r="R151" s="11">
        <f t="shared" si="2"/>
        <v>7</v>
      </c>
      <c r="S151" s="7"/>
      <c r="T151" s="7"/>
    </row>
    <row r="152" spans="1:20" s="39" customFormat="1" ht="15.75">
      <c r="A152" s="7"/>
      <c r="B152" s="7" t="s">
        <v>251</v>
      </c>
      <c r="C152" s="9" t="s">
        <v>38</v>
      </c>
      <c r="D152" s="7"/>
      <c r="E152" s="9" t="s">
        <v>39</v>
      </c>
      <c r="F152" s="7">
        <v>8</v>
      </c>
      <c r="G152" s="21" t="s">
        <v>270</v>
      </c>
      <c r="H152" s="7"/>
      <c r="I152" s="7"/>
      <c r="J152" s="7"/>
      <c r="K152" s="7"/>
      <c r="L152" s="7"/>
      <c r="M152" s="7">
        <v>6</v>
      </c>
      <c r="N152" s="7"/>
      <c r="O152" s="7"/>
      <c r="P152" s="7"/>
      <c r="Q152" s="7"/>
      <c r="R152" s="11">
        <f t="shared" si="2"/>
        <v>6</v>
      </c>
      <c r="S152" s="7"/>
      <c r="T152" s="7"/>
    </row>
    <row r="153" spans="1:20" s="39" customFormat="1" ht="15.75">
      <c r="A153" s="7"/>
      <c r="B153" s="7" t="s">
        <v>252</v>
      </c>
      <c r="C153" s="9" t="s">
        <v>38</v>
      </c>
      <c r="D153" s="7"/>
      <c r="E153" s="9" t="s">
        <v>39</v>
      </c>
      <c r="F153" s="7">
        <v>9</v>
      </c>
      <c r="G153" s="21" t="s">
        <v>270</v>
      </c>
      <c r="H153" s="7"/>
      <c r="I153" s="7"/>
      <c r="J153" s="7"/>
      <c r="K153" s="7"/>
      <c r="L153" s="7"/>
      <c r="M153" s="7">
        <v>5</v>
      </c>
      <c r="N153" s="7"/>
      <c r="O153" s="7"/>
      <c r="P153" s="7"/>
      <c r="Q153" s="7"/>
      <c r="R153" s="11">
        <f t="shared" si="2"/>
        <v>5</v>
      </c>
      <c r="S153" s="7"/>
      <c r="T153" s="7"/>
    </row>
    <row r="154" spans="1:20" s="39" customFormat="1" ht="15.75" customHeight="1" hidden="1">
      <c r="A154" s="7"/>
      <c r="B154" s="7"/>
      <c r="C154" s="8" t="s">
        <v>40</v>
      </c>
      <c r="D154" s="7"/>
      <c r="E154" s="9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1">
        <f t="shared" si="2"/>
        <v>0</v>
      </c>
      <c r="S154" s="7"/>
      <c r="T154" s="7"/>
    </row>
    <row r="155" spans="1:20" s="39" customFormat="1" ht="31.5" customHeight="1" hidden="1">
      <c r="A155" s="7"/>
      <c r="B155" s="7">
        <v>1468</v>
      </c>
      <c r="C155" s="12" t="s">
        <v>80</v>
      </c>
      <c r="D155" s="7"/>
      <c r="E155" s="9" t="s">
        <v>40</v>
      </c>
      <c r="F155" s="7">
        <v>5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1">
        <f t="shared" si="2"/>
        <v>0</v>
      </c>
      <c r="S155" s="7"/>
      <c r="T155" s="7"/>
    </row>
    <row r="156" spans="1:20" s="39" customFormat="1" ht="31.5" customHeight="1" hidden="1">
      <c r="A156" s="7"/>
      <c r="B156" s="7">
        <v>1469</v>
      </c>
      <c r="C156" s="12" t="s">
        <v>81</v>
      </c>
      <c r="D156" s="7"/>
      <c r="E156" s="9" t="s">
        <v>40</v>
      </c>
      <c r="F156" s="7">
        <v>6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1">
        <f t="shared" si="2"/>
        <v>0</v>
      </c>
      <c r="S156" s="7"/>
      <c r="T156" s="7"/>
    </row>
    <row r="157" spans="1:20" s="39" customFormat="1" ht="47.25">
      <c r="A157" s="7"/>
      <c r="B157" s="7">
        <v>1470</v>
      </c>
      <c r="C157" s="15" t="s">
        <v>82</v>
      </c>
      <c r="D157" s="7"/>
      <c r="E157" s="9" t="s">
        <v>40</v>
      </c>
      <c r="F157" s="7">
        <v>7</v>
      </c>
      <c r="G157" s="7" t="s">
        <v>269</v>
      </c>
      <c r="H157" s="7"/>
      <c r="I157" s="7"/>
      <c r="J157" s="7"/>
      <c r="K157" s="7"/>
      <c r="L157" s="7"/>
      <c r="M157" s="7">
        <v>4</v>
      </c>
      <c r="N157" s="7"/>
      <c r="O157" s="7"/>
      <c r="P157" s="7"/>
      <c r="Q157" s="7"/>
      <c r="R157" s="11">
        <f t="shared" si="2"/>
        <v>4</v>
      </c>
      <c r="S157" s="7"/>
      <c r="T157" s="7"/>
    </row>
    <row r="158" spans="1:20" s="39" customFormat="1" ht="47.25">
      <c r="A158" s="7"/>
      <c r="B158" s="7">
        <v>1471</v>
      </c>
      <c r="C158" s="15" t="s">
        <v>82</v>
      </c>
      <c r="D158" s="7"/>
      <c r="E158" s="9" t="s">
        <v>40</v>
      </c>
      <c r="F158" s="7">
        <v>8</v>
      </c>
      <c r="G158" s="7" t="s">
        <v>269</v>
      </c>
      <c r="H158" s="7"/>
      <c r="I158" s="7"/>
      <c r="J158" s="7"/>
      <c r="K158" s="7"/>
      <c r="L158" s="7">
        <v>3</v>
      </c>
      <c r="M158" s="7">
        <v>2</v>
      </c>
      <c r="N158" s="7"/>
      <c r="O158" s="7"/>
      <c r="P158" s="7"/>
      <c r="Q158" s="7"/>
      <c r="R158" s="11">
        <f t="shared" si="2"/>
        <v>5</v>
      </c>
      <c r="S158" s="7"/>
      <c r="T158" s="7"/>
    </row>
    <row r="159" spans="1:20" s="39" customFormat="1" ht="47.25">
      <c r="A159" s="7"/>
      <c r="B159" s="7">
        <v>1472</v>
      </c>
      <c r="C159" s="16" t="s">
        <v>83</v>
      </c>
      <c r="D159" s="7"/>
      <c r="E159" s="9" t="s">
        <v>40</v>
      </c>
      <c r="F159" s="7">
        <v>9</v>
      </c>
      <c r="G159" s="7" t="s">
        <v>269</v>
      </c>
      <c r="H159" s="7"/>
      <c r="I159" s="7"/>
      <c r="J159" s="7"/>
      <c r="K159" s="7"/>
      <c r="L159" s="7">
        <v>3</v>
      </c>
      <c r="M159" s="7">
        <v>1</v>
      </c>
      <c r="N159" s="7"/>
      <c r="O159" s="7"/>
      <c r="P159" s="7"/>
      <c r="Q159" s="7"/>
      <c r="R159" s="11">
        <f t="shared" si="2"/>
        <v>4</v>
      </c>
      <c r="S159" s="7"/>
      <c r="T159" s="7"/>
    </row>
    <row r="160" spans="1:20" s="39" customFormat="1" ht="15.75">
      <c r="A160" s="7"/>
      <c r="B160" s="7"/>
      <c r="C160" s="8" t="s">
        <v>12</v>
      </c>
      <c r="D160" s="7"/>
      <c r="E160" s="9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1">
        <f t="shared" si="2"/>
        <v>0</v>
      </c>
      <c r="S160" s="7"/>
      <c r="T160" s="7"/>
    </row>
    <row r="161" spans="1:20" s="39" customFormat="1" ht="32.25" customHeight="1">
      <c r="A161" s="7"/>
      <c r="B161" s="7">
        <v>1520</v>
      </c>
      <c r="C161" s="12" t="s">
        <v>84</v>
      </c>
      <c r="D161" s="7"/>
      <c r="E161" s="9" t="s">
        <v>14</v>
      </c>
      <c r="F161" s="7" t="s">
        <v>85</v>
      </c>
      <c r="G161" s="7" t="s">
        <v>271</v>
      </c>
      <c r="H161" s="7"/>
      <c r="I161" s="7"/>
      <c r="J161" s="7"/>
      <c r="K161" s="7"/>
      <c r="L161" s="7"/>
      <c r="M161" s="7">
        <v>5</v>
      </c>
      <c r="N161" s="7"/>
      <c r="O161" s="7"/>
      <c r="P161" s="7"/>
      <c r="Q161" s="7"/>
      <c r="R161" s="11">
        <f t="shared" si="2"/>
        <v>5</v>
      </c>
      <c r="S161" s="7"/>
      <c r="T161" s="7"/>
    </row>
    <row r="162" spans="1:20" s="39" customFormat="1" ht="33.75" customHeight="1">
      <c r="A162" s="7"/>
      <c r="B162" s="7">
        <v>1521</v>
      </c>
      <c r="C162" s="12" t="s">
        <v>84</v>
      </c>
      <c r="D162" s="7"/>
      <c r="E162" s="9" t="s">
        <v>14</v>
      </c>
      <c r="F162" s="7">
        <v>7</v>
      </c>
      <c r="G162" s="7" t="s">
        <v>271</v>
      </c>
      <c r="H162" s="7"/>
      <c r="I162" s="7"/>
      <c r="J162" s="7"/>
      <c r="K162" s="7"/>
      <c r="L162" s="7"/>
      <c r="M162" s="7">
        <v>3</v>
      </c>
      <c r="N162" s="7"/>
      <c r="O162" s="7"/>
      <c r="P162" s="7"/>
      <c r="Q162" s="7"/>
      <c r="R162" s="11">
        <f t="shared" si="2"/>
        <v>3</v>
      </c>
      <c r="S162" s="7"/>
      <c r="T162" s="7"/>
    </row>
    <row r="163" spans="1:20" s="39" customFormat="1" ht="19.5" customHeight="1">
      <c r="A163" s="7"/>
      <c r="B163" s="7">
        <v>1522</v>
      </c>
      <c r="C163" s="15" t="s">
        <v>86</v>
      </c>
      <c r="D163" s="7"/>
      <c r="E163" s="9" t="s">
        <v>14</v>
      </c>
      <c r="F163" s="7">
        <v>8</v>
      </c>
      <c r="G163" s="7" t="s">
        <v>271</v>
      </c>
      <c r="H163" s="7"/>
      <c r="I163" s="7"/>
      <c r="J163" s="7"/>
      <c r="K163" s="33"/>
      <c r="L163" s="7">
        <v>3</v>
      </c>
      <c r="M163" s="7"/>
      <c r="N163" s="7"/>
      <c r="O163" s="7"/>
      <c r="P163" s="7"/>
      <c r="Q163" s="7"/>
      <c r="R163" s="11">
        <f t="shared" si="2"/>
        <v>3</v>
      </c>
      <c r="S163" s="7"/>
      <c r="T163" s="7"/>
    </row>
    <row r="164" spans="1:20" s="39" customFormat="1" ht="18.75" customHeight="1">
      <c r="A164" s="7"/>
      <c r="B164" s="7">
        <v>1523</v>
      </c>
      <c r="C164" s="15" t="s">
        <v>86</v>
      </c>
      <c r="D164" s="7"/>
      <c r="E164" s="9" t="s">
        <v>14</v>
      </c>
      <c r="F164" s="7">
        <v>9</v>
      </c>
      <c r="G164" s="7" t="s">
        <v>271</v>
      </c>
      <c r="H164" s="7"/>
      <c r="I164" s="7"/>
      <c r="J164" s="7"/>
      <c r="K164" s="7"/>
      <c r="L164" s="7">
        <v>2</v>
      </c>
      <c r="M164" s="7">
        <v>7</v>
      </c>
      <c r="N164" s="7"/>
      <c r="O164" s="7"/>
      <c r="P164" s="7"/>
      <c r="Q164" s="7"/>
      <c r="R164" s="11">
        <f t="shared" si="2"/>
        <v>9</v>
      </c>
      <c r="S164" s="7"/>
      <c r="T164" s="7"/>
    </row>
    <row r="165" spans="1:20" s="39" customFormat="1" ht="18" customHeight="1" hidden="1">
      <c r="A165" s="7"/>
      <c r="B165" s="7"/>
      <c r="C165" s="15" t="s">
        <v>87</v>
      </c>
      <c r="D165" s="7"/>
      <c r="E165" s="9" t="s">
        <v>14</v>
      </c>
      <c r="F165" s="7">
        <v>8</v>
      </c>
      <c r="G165" s="7" t="s">
        <v>271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1">
        <f t="shared" si="2"/>
        <v>0</v>
      </c>
      <c r="S165" s="7"/>
      <c r="T165" s="7"/>
    </row>
    <row r="166" spans="1:20" s="39" customFormat="1" ht="15.75">
      <c r="A166" s="7"/>
      <c r="B166" s="7"/>
      <c r="C166" s="8" t="s">
        <v>19</v>
      </c>
      <c r="D166" s="7"/>
      <c r="E166" s="9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1">
        <f t="shared" si="2"/>
        <v>0</v>
      </c>
      <c r="S166" s="7"/>
      <c r="T166" s="7"/>
    </row>
    <row r="167" spans="1:20" s="39" customFormat="1" ht="31.5" customHeight="1">
      <c r="A167" s="7"/>
      <c r="B167" s="7">
        <v>1593</v>
      </c>
      <c r="C167" s="22" t="s">
        <v>88</v>
      </c>
      <c r="D167" s="7"/>
      <c r="E167" s="9" t="s">
        <v>43</v>
      </c>
      <c r="F167" s="7" t="s">
        <v>44</v>
      </c>
      <c r="G167" s="7" t="s">
        <v>269</v>
      </c>
      <c r="H167" s="7"/>
      <c r="I167" s="7"/>
      <c r="J167" s="7"/>
      <c r="K167" s="7"/>
      <c r="L167" s="7">
        <v>2</v>
      </c>
      <c r="M167" s="7"/>
      <c r="N167" s="7"/>
      <c r="O167" s="7"/>
      <c r="P167" s="7"/>
      <c r="Q167" s="7"/>
      <c r="R167" s="11">
        <f t="shared" si="2"/>
        <v>2</v>
      </c>
      <c r="S167" s="7"/>
      <c r="T167" s="7"/>
    </row>
    <row r="168" spans="1:20" s="39" customFormat="1" ht="32.25" customHeight="1">
      <c r="A168" s="7"/>
      <c r="B168" s="7">
        <v>1599</v>
      </c>
      <c r="C168" s="12" t="s">
        <v>89</v>
      </c>
      <c r="D168" s="7"/>
      <c r="E168" s="9" t="s">
        <v>19</v>
      </c>
      <c r="F168" s="7">
        <v>5</v>
      </c>
      <c r="G168" s="7" t="s">
        <v>272</v>
      </c>
      <c r="H168" s="7"/>
      <c r="I168" s="7"/>
      <c r="J168" s="7"/>
      <c r="K168" s="7"/>
      <c r="L168" s="7"/>
      <c r="M168" s="7">
        <v>1</v>
      </c>
      <c r="N168" s="7"/>
      <c r="O168" s="7"/>
      <c r="P168" s="7"/>
      <c r="Q168" s="7"/>
      <c r="R168" s="11">
        <f t="shared" si="2"/>
        <v>1</v>
      </c>
      <c r="S168" s="7"/>
      <c r="T168" s="7"/>
    </row>
    <row r="169" spans="1:20" s="39" customFormat="1" ht="33" customHeight="1">
      <c r="A169" s="7"/>
      <c r="B169" s="7">
        <v>1600</v>
      </c>
      <c r="C169" s="12" t="s">
        <v>89</v>
      </c>
      <c r="D169" s="7"/>
      <c r="E169" s="9" t="s">
        <v>19</v>
      </c>
      <c r="F169" s="7">
        <v>6</v>
      </c>
      <c r="G169" s="7" t="s">
        <v>272</v>
      </c>
      <c r="H169" s="7"/>
      <c r="I169" s="7"/>
      <c r="J169" s="7"/>
      <c r="K169" s="7"/>
      <c r="L169" s="7"/>
      <c r="M169" s="7">
        <v>1</v>
      </c>
      <c r="N169" s="7"/>
      <c r="O169" s="7"/>
      <c r="P169" s="7"/>
      <c r="Q169" s="7"/>
      <c r="R169" s="11">
        <f t="shared" si="2"/>
        <v>1</v>
      </c>
      <c r="S169" s="7"/>
      <c r="T169" s="7"/>
    </row>
    <row r="170" spans="1:20" s="39" customFormat="1" ht="46.5" customHeight="1">
      <c r="A170" s="7"/>
      <c r="B170" s="7">
        <v>1620</v>
      </c>
      <c r="C170" s="15" t="s">
        <v>46</v>
      </c>
      <c r="D170" s="7"/>
      <c r="E170" s="9" t="s">
        <v>47</v>
      </c>
      <c r="F170" s="7">
        <v>7</v>
      </c>
      <c r="G170" s="7" t="s">
        <v>269</v>
      </c>
      <c r="H170" s="7"/>
      <c r="I170" s="7"/>
      <c r="J170" s="7"/>
      <c r="K170" s="7"/>
      <c r="L170" s="7"/>
      <c r="M170" s="7">
        <v>7</v>
      </c>
      <c r="N170" s="7"/>
      <c r="O170" s="7"/>
      <c r="P170" s="7"/>
      <c r="Q170" s="7"/>
      <c r="R170" s="11">
        <f t="shared" si="2"/>
        <v>7</v>
      </c>
      <c r="S170" s="7"/>
      <c r="T170" s="7"/>
    </row>
    <row r="171" spans="1:20" s="39" customFormat="1" ht="48" customHeight="1">
      <c r="A171" s="7"/>
      <c r="B171" s="7">
        <v>1621</v>
      </c>
      <c r="C171" s="15" t="s">
        <v>46</v>
      </c>
      <c r="D171" s="7"/>
      <c r="E171" s="9" t="s">
        <v>47</v>
      </c>
      <c r="F171" s="7">
        <v>8</v>
      </c>
      <c r="G171" s="7" t="s">
        <v>269</v>
      </c>
      <c r="H171" s="7"/>
      <c r="I171" s="7"/>
      <c r="J171" s="7"/>
      <c r="K171" s="7"/>
      <c r="L171" s="7"/>
      <c r="M171" s="7">
        <v>14</v>
      </c>
      <c r="N171" s="7"/>
      <c r="O171" s="7"/>
      <c r="P171" s="7"/>
      <c r="Q171" s="7"/>
      <c r="R171" s="11">
        <f t="shared" si="2"/>
        <v>14</v>
      </c>
      <c r="S171" s="7"/>
      <c r="T171" s="7"/>
    </row>
    <row r="172" spans="1:20" s="39" customFormat="1" ht="47.25" customHeight="1">
      <c r="A172" s="7"/>
      <c r="B172" s="7">
        <v>1622</v>
      </c>
      <c r="C172" s="15" t="s">
        <v>46</v>
      </c>
      <c r="D172" s="7"/>
      <c r="E172" s="9" t="s">
        <v>47</v>
      </c>
      <c r="F172" s="7">
        <v>9</v>
      </c>
      <c r="G172" s="7" t="s">
        <v>269</v>
      </c>
      <c r="H172" s="7"/>
      <c r="I172" s="7"/>
      <c r="J172" s="7"/>
      <c r="K172" s="7"/>
      <c r="L172" s="7"/>
      <c r="M172" s="7">
        <v>5</v>
      </c>
      <c r="N172" s="7"/>
      <c r="O172" s="7"/>
      <c r="P172" s="7"/>
      <c r="Q172" s="7"/>
      <c r="R172" s="11">
        <f t="shared" si="2"/>
        <v>5</v>
      </c>
      <c r="S172" s="7"/>
      <c r="T172" s="7"/>
    </row>
    <row r="173" spans="1:20" s="39" customFormat="1" ht="15.75">
      <c r="A173" s="7"/>
      <c r="B173" s="7">
        <v>1639</v>
      </c>
      <c r="C173" s="12" t="s">
        <v>90</v>
      </c>
      <c r="D173" s="7"/>
      <c r="E173" s="9" t="s">
        <v>43</v>
      </c>
      <c r="F173" s="7" t="s">
        <v>44</v>
      </c>
      <c r="G173" s="7" t="s">
        <v>269</v>
      </c>
      <c r="H173" s="7"/>
      <c r="I173" s="7"/>
      <c r="J173" s="7"/>
      <c r="K173" s="7">
        <v>5</v>
      </c>
      <c r="L173" s="7">
        <v>5</v>
      </c>
      <c r="M173" s="7">
        <v>2</v>
      </c>
      <c r="N173" s="7"/>
      <c r="O173" s="7"/>
      <c r="P173" s="7"/>
      <c r="Q173" s="7"/>
      <c r="R173" s="11">
        <f t="shared" si="2"/>
        <v>12</v>
      </c>
      <c r="S173" s="7"/>
      <c r="T173" s="7"/>
    </row>
    <row r="174" spans="1:20" s="39" customFormat="1" ht="15.75">
      <c r="A174" s="7"/>
      <c r="B174" s="7"/>
      <c r="C174" s="8" t="s">
        <v>91</v>
      </c>
      <c r="D174" s="7"/>
      <c r="E174" s="9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1">
        <f t="shared" si="2"/>
        <v>0</v>
      </c>
      <c r="S174" s="7"/>
      <c r="T174" s="7"/>
    </row>
    <row r="175" spans="1:20" s="39" customFormat="1" ht="15.75" customHeight="1" hidden="1">
      <c r="A175" s="7"/>
      <c r="B175" s="7"/>
      <c r="C175" s="18" t="s">
        <v>92</v>
      </c>
      <c r="D175" s="7"/>
      <c r="E175" s="18" t="s">
        <v>20</v>
      </c>
      <c r="F175" s="7">
        <v>5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1">
        <f t="shared" si="2"/>
        <v>0</v>
      </c>
      <c r="S175" s="7"/>
      <c r="T175" s="7"/>
    </row>
    <row r="176" spans="1:20" s="39" customFormat="1" ht="15.75" customHeight="1" hidden="1">
      <c r="A176" s="7"/>
      <c r="B176" s="7"/>
      <c r="C176" s="18" t="s">
        <v>92</v>
      </c>
      <c r="D176" s="7"/>
      <c r="E176" s="18" t="s">
        <v>20</v>
      </c>
      <c r="F176" s="7">
        <v>6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1">
        <f t="shared" si="2"/>
        <v>0</v>
      </c>
      <c r="S176" s="7"/>
      <c r="T176" s="7"/>
    </row>
    <row r="177" spans="1:20" s="39" customFormat="1" ht="15.75" customHeight="1" hidden="1">
      <c r="A177" s="7"/>
      <c r="B177" s="7"/>
      <c r="C177" s="18" t="s">
        <v>92</v>
      </c>
      <c r="D177" s="7"/>
      <c r="E177" s="18" t="s">
        <v>20</v>
      </c>
      <c r="F177" s="7">
        <v>7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1">
        <f t="shared" si="2"/>
        <v>0</v>
      </c>
      <c r="S177" s="7"/>
      <c r="T177" s="7"/>
    </row>
    <row r="178" spans="1:20" s="39" customFormat="1" ht="31.5">
      <c r="A178" s="7"/>
      <c r="B178" s="7"/>
      <c r="C178" s="18" t="s">
        <v>92</v>
      </c>
      <c r="D178" s="7"/>
      <c r="E178" s="18" t="s">
        <v>20</v>
      </c>
      <c r="F178" s="7">
        <v>8</v>
      </c>
      <c r="G178" s="7" t="s">
        <v>273</v>
      </c>
      <c r="H178" s="7"/>
      <c r="I178" s="7"/>
      <c r="J178" s="7"/>
      <c r="K178" s="7"/>
      <c r="L178" s="7">
        <v>2</v>
      </c>
      <c r="M178" s="7">
        <v>3</v>
      </c>
      <c r="N178" s="7"/>
      <c r="O178" s="7"/>
      <c r="P178" s="7"/>
      <c r="Q178" s="7"/>
      <c r="R178" s="11">
        <f t="shared" si="2"/>
        <v>5</v>
      </c>
      <c r="S178" s="7"/>
      <c r="T178" s="7"/>
    </row>
    <row r="179" spans="1:20" s="39" customFormat="1" ht="31.5">
      <c r="A179" s="7"/>
      <c r="B179" s="7">
        <v>1645</v>
      </c>
      <c r="C179" s="18" t="s">
        <v>92</v>
      </c>
      <c r="D179" s="7"/>
      <c r="E179" s="18" t="s">
        <v>20</v>
      </c>
      <c r="F179" s="7">
        <v>9</v>
      </c>
      <c r="G179" s="7" t="s">
        <v>273</v>
      </c>
      <c r="H179" s="7"/>
      <c r="I179" s="7"/>
      <c r="J179" s="7"/>
      <c r="K179" s="7"/>
      <c r="L179" s="7">
        <v>2</v>
      </c>
      <c r="M179" s="7">
        <v>3</v>
      </c>
      <c r="N179" s="7"/>
      <c r="O179" s="7"/>
      <c r="P179" s="7"/>
      <c r="Q179" s="7"/>
      <c r="R179" s="11">
        <f t="shared" si="2"/>
        <v>5</v>
      </c>
      <c r="S179" s="7"/>
      <c r="T179" s="7"/>
    </row>
    <row r="180" spans="1:20" s="39" customFormat="1" ht="15.75" customHeight="1" hidden="1">
      <c r="A180" s="35"/>
      <c r="B180" s="35"/>
      <c r="C180" s="23" t="s">
        <v>93</v>
      </c>
      <c r="D180" s="7"/>
      <c r="E180" s="23" t="s">
        <v>18</v>
      </c>
      <c r="F180" s="7">
        <v>7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1">
        <f t="shared" si="2"/>
        <v>0</v>
      </c>
      <c r="S180" s="7"/>
      <c r="T180" s="7"/>
    </row>
    <row r="181" spans="1:20" s="39" customFormat="1" ht="15.75" customHeight="1" hidden="1">
      <c r="A181" s="35"/>
      <c r="B181" s="35">
        <v>1653</v>
      </c>
      <c r="C181" s="23" t="s">
        <v>93</v>
      </c>
      <c r="D181" s="7"/>
      <c r="E181" s="23" t="s">
        <v>18</v>
      </c>
      <c r="F181" s="7">
        <v>8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1">
        <f t="shared" si="2"/>
        <v>0</v>
      </c>
      <c r="S181" s="7"/>
      <c r="T181" s="7"/>
    </row>
    <row r="182" spans="1:20" s="39" customFormat="1" ht="15.75" customHeight="1" hidden="1">
      <c r="A182" s="35"/>
      <c r="B182" s="35">
        <v>1654</v>
      </c>
      <c r="C182" s="23" t="s">
        <v>93</v>
      </c>
      <c r="D182" s="7"/>
      <c r="E182" s="23" t="s">
        <v>18</v>
      </c>
      <c r="F182" s="7">
        <v>9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1">
        <f t="shared" si="2"/>
        <v>0</v>
      </c>
      <c r="S182" s="7"/>
      <c r="T182" s="7"/>
    </row>
    <row r="183" spans="1:20" s="39" customFormat="1" ht="15.75">
      <c r="A183" s="7"/>
      <c r="B183" s="7"/>
      <c r="C183" s="8" t="s">
        <v>50</v>
      </c>
      <c r="D183" s="7"/>
      <c r="E183" s="9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1">
        <f t="shared" si="2"/>
        <v>0</v>
      </c>
      <c r="S183" s="7"/>
      <c r="T183" s="7"/>
    </row>
    <row r="184" spans="1:20" s="39" customFormat="1" ht="31.5" customHeight="1">
      <c r="A184" s="7"/>
      <c r="B184" s="7">
        <v>1659</v>
      </c>
      <c r="C184" s="16" t="s">
        <v>51</v>
      </c>
      <c r="D184" s="7"/>
      <c r="E184" s="16" t="s">
        <v>94</v>
      </c>
      <c r="F184" s="7">
        <v>5</v>
      </c>
      <c r="G184" s="7" t="s">
        <v>269</v>
      </c>
      <c r="H184" s="7"/>
      <c r="I184" s="7"/>
      <c r="J184" s="7"/>
      <c r="K184" s="7"/>
      <c r="L184" s="7"/>
      <c r="M184" s="7">
        <v>4</v>
      </c>
      <c r="N184" s="7"/>
      <c r="O184" s="7"/>
      <c r="P184" s="7"/>
      <c r="Q184" s="7"/>
      <c r="R184" s="11">
        <f t="shared" si="2"/>
        <v>4</v>
      </c>
      <c r="S184" s="7"/>
      <c r="T184" s="7"/>
    </row>
    <row r="185" spans="1:20" s="39" customFormat="1" ht="33" customHeight="1">
      <c r="A185" s="7"/>
      <c r="B185" s="7">
        <v>1660</v>
      </c>
      <c r="C185" s="16" t="s">
        <v>55</v>
      </c>
      <c r="D185" s="7"/>
      <c r="E185" s="16" t="s">
        <v>56</v>
      </c>
      <c r="F185" s="7">
        <v>6</v>
      </c>
      <c r="G185" s="7" t="s">
        <v>269</v>
      </c>
      <c r="H185" s="7"/>
      <c r="I185" s="7"/>
      <c r="J185" s="7"/>
      <c r="K185" s="7"/>
      <c r="L185" s="7"/>
      <c r="M185" s="7">
        <v>6</v>
      </c>
      <c r="N185" s="7"/>
      <c r="O185" s="7"/>
      <c r="P185" s="7"/>
      <c r="Q185" s="7"/>
      <c r="R185" s="11">
        <f t="shared" si="2"/>
        <v>6</v>
      </c>
      <c r="S185" s="7"/>
      <c r="T185" s="7"/>
    </row>
    <row r="186" spans="1:20" s="39" customFormat="1" ht="48" customHeight="1">
      <c r="A186" s="7"/>
      <c r="B186" s="7">
        <v>1661</v>
      </c>
      <c r="C186" s="16" t="s">
        <v>95</v>
      </c>
      <c r="D186" s="7"/>
      <c r="E186" s="16" t="s">
        <v>96</v>
      </c>
      <c r="F186" s="7">
        <v>7</v>
      </c>
      <c r="G186" s="7" t="s">
        <v>269</v>
      </c>
      <c r="H186" s="7"/>
      <c r="I186" s="7"/>
      <c r="J186" s="7"/>
      <c r="K186" s="7"/>
      <c r="L186" s="7">
        <v>2</v>
      </c>
      <c r="M186" s="7"/>
      <c r="N186" s="7"/>
      <c r="O186" s="7"/>
      <c r="P186" s="7"/>
      <c r="Q186" s="7"/>
      <c r="R186" s="11">
        <f t="shared" si="2"/>
        <v>2</v>
      </c>
      <c r="S186" s="7"/>
      <c r="T186" s="7"/>
    </row>
    <row r="187" spans="1:20" s="39" customFormat="1" ht="48" customHeight="1">
      <c r="A187" s="7"/>
      <c r="B187" s="7">
        <v>1662</v>
      </c>
      <c r="C187" s="16" t="s">
        <v>95</v>
      </c>
      <c r="D187" s="7"/>
      <c r="E187" s="16" t="s">
        <v>96</v>
      </c>
      <c r="F187" s="7">
        <v>8</v>
      </c>
      <c r="G187" s="7" t="s">
        <v>269</v>
      </c>
      <c r="H187" s="7"/>
      <c r="I187" s="7"/>
      <c r="J187" s="7"/>
      <c r="K187" s="7"/>
      <c r="L187" s="7">
        <v>2</v>
      </c>
      <c r="M187" s="7">
        <v>1</v>
      </c>
      <c r="N187" s="7"/>
      <c r="O187" s="7"/>
      <c r="P187" s="7"/>
      <c r="Q187" s="7"/>
      <c r="R187" s="11">
        <f t="shared" si="2"/>
        <v>3</v>
      </c>
      <c r="S187" s="7"/>
      <c r="T187" s="7"/>
    </row>
    <row r="188" spans="1:20" s="39" customFormat="1" ht="15.75" customHeight="1" hidden="1">
      <c r="A188" s="7"/>
      <c r="B188" s="7">
        <v>1675</v>
      </c>
      <c r="C188" s="16" t="s">
        <v>53</v>
      </c>
      <c r="D188" s="7"/>
      <c r="E188" s="16" t="s">
        <v>54</v>
      </c>
      <c r="F188" s="7">
        <v>6</v>
      </c>
      <c r="G188" s="7" t="s">
        <v>269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1">
        <f t="shared" si="2"/>
        <v>0</v>
      </c>
      <c r="S188" s="7"/>
      <c r="T188" s="7"/>
    </row>
    <row r="189" spans="1:20" s="39" customFormat="1" ht="31.5">
      <c r="A189" s="7"/>
      <c r="B189" s="7">
        <v>1676</v>
      </c>
      <c r="C189" s="16" t="s">
        <v>53</v>
      </c>
      <c r="D189" s="7"/>
      <c r="E189" s="16" t="s">
        <v>54</v>
      </c>
      <c r="F189" s="7">
        <v>7</v>
      </c>
      <c r="G189" s="7" t="s">
        <v>269</v>
      </c>
      <c r="H189" s="7"/>
      <c r="I189" s="7"/>
      <c r="J189" s="7"/>
      <c r="K189" s="7"/>
      <c r="L189" s="7"/>
      <c r="M189" s="7">
        <v>5</v>
      </c>
      <c r="N189" s="7"/>
      <c r="O189" s="7"/>
      <c r="P189" s="7"/>
      <c r="Q189" s="7"/>
      <c r="R189" s="11">
        <f t="shared" si="2"/>
        <v>5</v>
      </c>
      <c r="S189" s="7"/>
      <c r="T189" s="7"/>
    </row>
    <row r="190" spans="1:20" s="39" customFormat="1" ht="31.5">
      <c r="A190" s="7"/>
      <c r="B190" s="7">
        <v>1677</v>
      </c>
      <c r="C190" s="16" t="s">
        <v>53</v>
      </c>
      <c r="D190" s="7"/>
      <c r="E190" s="16" t="s">
        <v>54</v>
      </c>
      <c r="F190" s="7">
        <v>8</v>
      </c>
      <c r="G190" s="7" t="s">
        <v>269</v>
      </c>
      <c r="H190" s="7"/>
      <c r="I190" s="7"/>
      <c r="J190" s="7"/>
      <c r="K190" s="7"/>
      <c r="L190" s="7"/>
      <c r="M190" s="7">
        <v>2</v>
      </c>
      <c r="N190" s="7"/>
      <c r="O190" s="7"/>
      <c r="P190" s="7"/>
      <c r="Q190" s="7"/>
      <c r="R190" s="11">
        <f t="shared" si="2"/>
        <v>2</v>
      </c>
      <c r="S190" s="7"/>
      <c r="T190" s="7"/>
    </row>
    <row r="191" spans="1:20" s="39" customFormat="1" ht="31.5" customHeight="1">
      <c r="A191" s="7"/>
      <c r="B191" s="7">
        <v>1678</v>
      </c>
      <c r="C191" s="16" t="s">
        <v>57</v>
      </c>
      <c r="D191" s="7"/>
      <c r="E191" s="16" t="s">
        <v>54</v>
      </c>
      <c r="F191" s="7">
        <v>9</v>
      </c>
      <c r="G191" s="7" t="s">
        <v>269</v>
      </c>
      <c r="H191" s="7"/>
      <c r="I191" s="7"/>
      <c r="J191" s="7"/>
      <c r="K191" s="7"/>
      <c r="L191" s="7"/>
      <c r="M191" s="7">
        <v>3</v>
      </c>
      <c r="N191" s="7"/>
      <c r="O191" s="7"/>
      <c r="P191" s="7"/>
      <c r="Q191" s="7"/>
      <c r="R191" s="11">
        <f t="shared" si="2"/>
        <v>3</v>
      </c>
      <c r="S191" s="7"/>
      <c r="T191" s="7"/>
    </row>
    <row r="192" spans="1:20" s="39" customFormat="1" ht="31.5" customHeight="1">
      <c r="A192" s="7"/>
      <c r="B192" s="7">
        <v>1711</v>
      </c>
      <c r="C192" s="18" t="s">
        <v>97</v>
      </c>
      <c r="D192" s="7"/>
      <c r="E192" s="18" t="s">
        <v>98</v>
      </c>
      <c r="F192" s="7">
        <v>9</v>
      </c>
      <c r="G192" s="7" t="s">
        <v>275</v>
      </c>
      <c r="H192" s="7"/>
      <c r="I192" s="7"/>
      <c r="J192" s="7"/>
      <c r="K192" s="7"/>
      <c r="L192" s="7">
        <v>1</v>
      </c>
      <c r="M192" s="7">
        <v>3</v>
      </c>
      <c r="N192" s="7"/>
      <c r="O192" s="7"/>
      <c r="P192" s="7"/>
      <c r="Q192" s="7"/>
      <c r="R192" s="11">
        <f t="shared" si="2"/>
        <v>4</v>
      </c>
      <c r="S192" s="7"/>
      <c r="T192" s="7"/>
    </row>
    <row r="193" spans="1:20" s="39" customFormat="1" ht="15.75">
      <c r="A193" s="7"/>
      <c r="B193" s="7"/>
      <c r="C193" s="8" t="s">
        <v>58</v>
      </c>
      <c r="D193" s="7"/>
      <c r="E193" s="9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1">
        <f t="shared" si="2"/>
        <v>0</v>
      </c>
      <c r="S193" s="7"/>
      <c r="T193" s="7"/>
    </row>
    <row r="194" spans="1:20" s="39" customFormat="1" ht="31.5">
      <c r="A194" s="7"/>
      <c r="B194" s="7">
        <v>1750</v>
      </c>
      <c r="C194" s="18" t="s">
        <v>59</v>
      </c>
      <c r="D194" s="7"/>
      <c r="E194" s="18" t="s">
        <v>60</v>
      </c>
      <c r="F194" s="7">
        <v>6</v>
      </c>
      <c r="G194" s="7" t="s">
        <v>275</v>
      </c>
      <c r="H194" s="7"/>
      <c r="I194" s="7"/>
      <c r="J194" s="7"/>
      <c r="K194" s="7"/>
      <c r="L194" s="7"/>
      <c r="M194" s="7">
        <v>4</v>
      </c>
      <c r="N194" s="7"/>
      <c r="O194" s="7"/>
      <c r="P194" s="7"/>
      <c r="Q194" s="7"/>
      <c r="R194" s="11">
        <f t="shared" si="2"/>
        <v>4</v>
      </c>
      <c r="S194" s="7"/>
      <c r="T194" s="7"/>
    </row>
    <row r="195" spans="1:20" s="39" customFormat="1" ht="31.5">
      <c r="A195" s="7"/>
      <c r="B195" s="7">
        <v>1751</v>
      </c>
      <c r="C195" s="18" t="s">
        <v>59</v>
      </c>
      <c r="D195" s="7"/>
      <c r="E195" s="18" t="s">
        <v>60</v>
      </c>
      <c r="F195" s="7">
        <v>7</v>
      </c>
      <c r="G195" s="7" t="s">
        <v>275</v>
      </c>
      <c r="H195" s="7"/>
      <c r="I195" s="7"/>
      <c r="J195" s="7"/>
      <c r="K195" s="7"/>
      <c r="L195" s="7"/>
      <c r="M195" s="7">
        <v>2</v>
      </c>
      <c r="N195" s="7"/>
      <c r="O195" s="7"/>
      <c r="P195" s="7"/>
      <c r="Q195" s="7"/>
      <c r="R195" s="11">
        <f t="shared" si="2"/>
        <v>2</v>
      </c>
      <c r="S195" s="7"/>
      <c r="T195" s="7"/>
    </row>
    <row r="196" spans="1:20" s="39" customFormat="1" ht="18" customHeight="1">
      <c r="A196" s="7"/>
      <c r="B196" s="7">
        <v>1752</v>
      </c>
      <c r="C196" s="18" t="s">
        <v>99</v>
      </c>
      <c r="D196" s="7"/>
      <c r="E196" s="18" t="s">
        <v>60</v>
      </c>
      <c r="F196" s="7">
        <v>8</v>
      </c>
      <c r="G196" s="7" t="s">
        <v>275</v>
      </c>
      <c r="H196" s="7"/>
      <c r="I196" s="7"/>
      <c r="J196" s="7"/>
      <c r="K196" s="7"/>
      <c r="L196" s="7"/>
      <c r="M196" s="7">
        <v>4</v>
      </c>
      <c r="N196" s="7"/>
      <c r="O196" s="7"/>
      <c r="P196" s="7"/>
      <c r="Q196" s="7"/>
      <c r="R196" s="11">
        <f t="shared" si="2"/>
        <v>4</v>
      </c>
      <c r="S196" s="7"/>
      <c r="T196" s="7"/>
    </row>
    <row r="197" spans="1:20" s="39" customFormat="1" ht="15.75" customHeight="1" hidden="1">
      <c r="A197" s="7"/>
      <c r="B197" s="7">
        <v>1753</v>
      </c>
      <c r="C197" s="18" t="s">
        <v>59</v>
      </c>
      <c r="D197" s="7"/>
      <c r="E197" s="18" t="s">
        <v>60</v>
      </c>
      <c r="F197" s="7">
        <v>9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1">
        <f t="shared" si="2"/>
        <v>0</v>
      </c>
      <c r="S197" s="7"/>
      <c r="T197" s="7"/>
    </row>
    <row r="198" spans="1:20" s="39" customFormat="1" ht="33" customHeight="1" hidden="1">
      <c r="A198" s="7"/>
      <c r="B198" s="7">
        <v>1737</v>
      </c>
      <c r="C198" s="12" t="s">
        <v>100</v>
      </c>
      <c r="D198" s="7"/>
      <c r="E198" s="18" t="s">
        <v>60</v>
      </c>
      <c r="F198" s="7">
        <v>6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1">
        <f t="shared" si="2"/>
        <v>0</v>
      </c>
      <c r="S198" s="7"/>
      <c r="T198" s="7"/>
    </row>
    <row r="199" spans="1:20" s="39" customFormat="1" ht="33" customHeight="1" hidden="1">
      <c r="A199" s="7"/>
      <c r="B199" s="7">
        <v>1738</v>
      </c>
      <c r="C199" s="12" t="s">
        <v>100</v>
      </c>
      <c r="D199" s="7"/>
      <c r="E199" s="18" t="s">
        <v>60</v>
      </c>
      <c r="F199" s="7">
        <v>7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1">
        <f t="shared" si="2"/>
        <v>0</v>
      </c>
      <c r="S199" s="7"/>
      <c r="T199" s="7"/>
    </row>
    <row r="200" spans="1:20" s="39" customFormat="1" ht="15.75">
      <c r="A200" s="7"/>
      <c r="B200" s="7"/>
      <c r="C200" s="8" t="s">
        <v>62</v>
      </c>
      <c r="D200" s="7"/>
      <c r="E200" s="9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1">
        <f t="shared" si="2"/>
        <v>0</v>
      </c>
      <c r="S200" s="7"/>
      <c r="T200" s="7"/>
    </row>
    <row r="201" spans="1:20" s="39" customFormat="1" ht="32.25" customHeight="1">
      <c r="A201" s="7"/>
      <c r="B201" s="7">
        <v>1768</v>
      </c>
      <c r="C201" s="20" t="s">
        <v>63</v>
      </c>
      <c r="D201" s="7"/>
      <c r="E201" s="20" t="s">
        <v>101</v>
      </c>
      <c r="F201" s="7">
        <v>6</v>
      </c>
      <c r="G201" s="7" t="s">
        <v>275</v>
      </c>
      <c r="H201" s="7"/>
      <c r="I201" s="7"/>
      <c r="J201" s="7"/>
      <c r="K201" s="7"/>
      <c r="L201" s="7"/>
      <c r="M201" s="7">
        <v>10</v>
      </c>
      <c r="N201" s="7"/>
      <c r="O201" s="7"/>
      <c r="P201" s="7"/>
      <c r="Q201" s="7"/>
      <c r="R201" s="11">
        <f t="shared" si="2"/>
        <v>10</v>
      </c>
      <c r="S201" s="7"/>
      <c r="T201" s="7"/>
    </row>
    <row r="202" spans="1:20" s="39" customFormat="1" ht="33" customHeight="1">
      <c r="A202" s="7"/>
      <c r="B202" s="7">
        <v>1769</v>
      </c>
      <c r="C202" s="20" t="s">
        <v>63</v>
      </c>
      <c r="D202" s="7"/>
      <c r="E202" s="20" t="s">
        <v>101</v>
      </c>
      <c r="F202" s="7">
        <v>7</v>
      </c>
      <c r="G202" s="7" t="s">
        <v>275</v>
      </c>
      <c r="H202" s="7"/>
      <c r="I202" s="7"/>
      <c r="J202" s="7"/>
      <c r="K202" s="7"/>
      <c r="L202" s="7"/>
      <c r="M202" s="7">
        <v>8</v>
      </c>
      <c r="N202" s="7"/>
      <c r="O202" s="7"/>
      <c r="P202" s="7"/>
      <c r="Q202" s="7"/>
      <c r="R202" s="11">
        <f t="shared" si="2"/>
        <v>8</v>
      </c>
      <c r="S202" s="7"/>
      <c r="T202" s="7"/>
    </row>
    <row r="203" spans="1:20" s="39" customFormat="1" ht="32.25" customHeight="1">
      <c r="A203" s="7"/>
      <c r="B203" s="7">
        <v>1770</v>
      </c>
      <c r="C203" s="20" t="s">
        <v>63</v>
      </c>
      <c r="D203" s="7"/>
      <c r="E203" s="20" t="s">
        <v>101</v>
      </c>
      <c r="F203" s="7">
        <v>8</v>
      </c>
      <c r="G203" s="7" t="s">
        <v>275</v>
      </c>
      <c r="H203" s="7"/>
      <c r="I203" s="7"/>
      <c r="J203" s="7"/>
      <c r="K203" s="7"/>
      <c r="L203" s="7"/>
      <c r="M203" s="7">
        <v>6</v>
      </c>
      <c r="N203" s="7"/>
      <c r="O203" s="7"/>
      <c r="P203" s="7"/>
      <c r="Q203" s="7"/>
      <c r="R203" s="11">
        <f t="shared" si="2"/>
        <v>6</v>
      </c>
      <c r="S203" s="7"/>
      <c r="T203" s="7"/>
    </row>
    <row r="204" spans="1:20" s="39" customFormat="1" ht="33" customHeight="1">
      <c r="A204" s="7"/>
      <c r="B204" s="7">
        <v>1771</v>
      </c>
      <c r="C204" s="20" t="s">
        <v>63</v>
      </c>
      <c r="D204" s="7"/>
      <c r="E204" s="20" t="s">
        <v>101</v>
      </c>
      <c r="F204" s="7">
        <v>9</v>
      </c>
      <c r="G204" s="7" t="s">
        <v>275</v>
      </c>
      <c r="H204" s="7"/>
      <c r="I204" s="7"/>
      <c r="J204" s="7"/>
      <c r="K204" s="7"/>
      <c r="L204" s="7"/>
      <c r="M204" s="7">
        <v>6</v>
      </c>
      <c r="N204" s="7"/>
      <c r="O204" s="7"/>
      <c r="P204" s="7"/>
      <c r="Q204" s="7"/>
      <c r="R204" s="11">
        <f t="shared" si="2"/>
        <v>6</v>
      </c>
      <c r="S204" s="7"/>
      <c r="T204" s="7"/>
    </row>
    <row r="205" spans="1:20" s="39" customFormat="1" ht="16.5" customHeight="1" hidden="1">
      <c r="A205" s="7"/>
      <c r="B205" s="7">
        <v>1778</v>
      </c>
      <c r="C205" s="12" t="s">
        <v>102</v>
      </c>
      <c r="D205" s="7"/>
      <c r="E205" s="12" t="s">
        <v>103</v>
      </c>
      <c r="F205" s="7">
        <v>8</v>
      </c>
      <c r="G205" s="7"/>
      <c r="H205" s="7"/>
      <c r="I205" s="7"/>
      <c r="J205" s="7"/>
      <c r="K205" s="42"/>
      <c r="L205" s="7"/>
      <c r="M205" s="7"/>
      <c r="N205" s="7"/>
      <c r="O205" s="7"/>
      <c r="P205" s="7"/>
      <c r="Q205" s="7"/>
      <c r="R205" s="11">
        <f aca="true" t="shared" si="3" ref="R205:R268">Q205+P205+O205+N205+M205+L205+K205+H205</f>
        <v>0</v>
      </c>
      <c r="S205" s="7"/>
      <c r="T205" s="7"/>
    </row>
    <row r="206" spans="1:20" s="39" customFormat="1" ht="15" customHeight="1" hidden="1">
      <c r="A206" s="7"/>
      <c r="B206" s="7">
        <v>1779</v>
      </c>
      <c r="C206" s="12" t="s">
        <v>102</v>
      </c>
      <c r="D206" s="7"/>
      <c r="E206" s="12" t="s">
        <v>103</v>
      </c>
      <c r="F206" s="7">
        <v>9</v>
      </c>
      <c r="G206" s="7"/>
      <c r="H206" s="7"/>
      <c r="I206" s="7"/>
      <c r="J206" s="7"/>
      <c r="K206" s="42"/>
      <c r="L206" s="7"/>
      <c r="M206" s="7"/>
      <c r="N206" s="7"/>
      <c r="O206" s="7"/>
      <c r="P206" s="7"/>
      <c r="Q206" s="7"/>
      <c r="R206" s="11">
        <f t="shared" si="3"/>
        <v>0</v>
      </c>
      <c r="S206" s="7"/>
      <c r="T206" s="7"/>
    </row>
    <row r="207" spans="1:20" s="39" customFormat="1" ht="32.25" customHeight="1" hidden="1">
      <c r="A207" s="7"/>
      <c r="B207" s="7">
        <v>1764</v>
      </c>
      <c r="C207" s="12" t="s">
        <v>104</v>
      </c>
      <c r="D207" s="7"/>
      <c r="E207" s="12" t="s">
        <v>101</v>
      </c>
      <c r="F207" s="7">
        <v>6</v>
      </c>
      <c r="G207" s="7" t="s">
        <v>275</v>
      </c>
      <c r="H207" s="7"/>
      <c r="I207" s="7"/>
      <c r="J207" s="7"/>
      <c r="K207" s="42"/>
      <c r="L207" s="7"/>
      <c r="M207" s="7"/>
      <c r="N207" s="7"/>
      <c r="O207" s="7"/>
      <c r="P207" s="7"/>
      <c r="Q207" s="7"/>
      <c r="R207" s="11">
        <f t="shared" si="3"/>
        <v>0</v>
      </c>
      <c r="S207" s="7"/>
      <c r="T207" s="7"/>
    </row>
    <row r="208" spans="1:20" s="39" customFormat="1" ht="32.25" customHeight="1" hidden="1">
      <c r="A208" s="7"/>
      <c r="B208" s="7">
        <v>1765</v>
      </c>
      <c r="C208" s="12" t="s">
        <v>105</v>
      </c>
      <c r="D208" s="7"/>
      <c r="E208" s="12" t="s">
        <v>101</v>
      </c>
      <c r="F208" s="7">
        <v>7</v>
      </c>
      <c r="G208" s="7"/>
      <c r="H208" s="7"/>
      <c r="I208" s="7"/>
      <c r="J208" s="7"/>
      <c r="K208" s="42"/>
      <c r="L208" s="7"/>
      <c r="M208" s="7"/>
      <c r="N208" s="7"/>
      <c r="O208" s="7"/>
      <c r="P208" s="7"/>
      <c r="Q208" s="7"/>
      <c r="R208" s="11">
        <f t="shared" si="3"/>
        <v>0</v>
      </c>
      <c r="S208" s="7"/>
      <c r="T208" s="7"/>
    </row>
    <row r="209" spans="1:20" s="39" customFormat="1" ht="15" customHeight="1" hidden="1">
      <c r="A209" s="7"/>
      <c r="B209" s="7"/>
      <c r="C209" s="12"/>
      <c r="D209" s="7"/>
      <c r="E209" s="12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1">
        <f t="shared" si="3"/>
        <v>0</v>
      </c>
      <c r="S209" s="7"/>
      <c r="T209" s="7"/>
    </row>
    <row r="210" spans="1:20" s="39" customFormat="1" ht="15.75" customHeight="1" hidden="1">
      <c r="A210" s="7"/>
      <c r="B210" s="7"/>
      <c r="C210" s="12"/>
      <c r="D210" s="7"/>
      <c r="E210" s="12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1">
        <f t="shared" si="3"/>
        <v>0</v>
      </c>
      <c r="S210" s="7"/>
      <c r="T210" s="7"/>
    </row>
    <row r="211" spans="1:20" s="39" customFormat="1" ht="15.75" customHeight="1" hidden="1">
      <c r="A211" s="7"/>
      <c r="B211" s="7"/>
      <c r="C211" s="8" t="s">
        <v>66</v>
      </c>
      <c r="D211" s="7"/>
      <c r="E211" s="9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1">
        <f t="shared" si="3"/>
        <v>0</v>
      </c>
      <c r="S211" s="7"/>
      <c r="T211" s="7"/>
    </row>
    <row r="212" spans="1:20" s="39" customFormat="1" ht="15.75" customHeight="1" hidden="1">
      <c r="A212" s="7"/>
      <c r="B212" s="7">
        <v>1801</v>
      </c>
      <c r="C212" s="12" t="s">
        <v>106</v>
      </c>
      <c r="D212" s="7"/>
      <c r="E212" s="9" t="s">
        <v>107</v>
      </c>
      <c r="F212" s="7">
        <v>5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1">
        <f t="shared" si="3"/>
        <v>0</v>
      </c>
      <c r="S212" s="7"/>
      <c r="T212" s="7"/>
    </row>
    <row r="213" spans="1:20" s="39" customFormat="1" ht="15.75" customHeight="1" hidden="1">
      <c r="A213" s="7"/>
      <c r="B213" s="7">
        <v>1808</v>
      </c>
      <c r="C213" s="18" t="s">
        <v>108</v>
      </c>
      <c r="D213" s="7"/>
      <c r="E213" s="9" t="s">
        <v>107</v>
      </c>
      <c r="F213" s="7">
        <v>5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1">
        <f t="shared" si="3"/>
        <v>0</v>
      </c>
      <c r="S213" s="7"/>
      <c r="T213" s="7"/>
    </row>
    <row r="214" spans="1:20" s="39" customFormat="1" ht="15.75">
      <c r="A214" s="7"/>
      <c r="B214" s="7"/>
      <c r="C214" s="8" t="s">
        <v>191</v>
      </c>
      <c r="D214" s="7"/>
      <c r="E214" s="9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1">
        <f t="shared" si="3"/>
        <v>0</v>
      </c>
      <c r="S214" s="7"/>
      <c r="T214" s="7"/>
    </row>
    <row r="215" spans="1:20" s="39" customFormat="1" ht="32.25" customHeight="1">
      <c r="A215" s="7"/>
      <c r="B215" s="7">
        <v>1830</v>
      </c>
      <c r="C215" s="12" t="s">
        <v>109</v>
      </c>
      <c r="D215" s="7"/>
      <c r="E215" s="12" t="s">
        <v>110</v>
      </c>
      <c r="F215" s="7">
        <v>6</v>
      </c>
      <c r="G215" s="73" t="s">
        <v>278</v>
      </c>
      <c r="H215" s="7"/>
      <c r="I215" s="7"/>
      <c r="J215" s="7"/>
      <c r="K215" s="7"/>
      <c r="L215" s="7"/>
      <c r="M215" s="7">
        <v>2</v>
      </c>
      <c r="N215" s="7"/>
      <c r="O215" s="7"/>
      <c r="P215" s="7"/>
      <c r="Q215" s="7"/>
      <c r="R215" s="11">
        <f t="shared" si="3"/>
        <v>2</v>
      </c>
      <c r="S215" s="7"/>
      <c r="T215" s="7"/>
    </row>
    <row r="216" spans="1:20" s="39" customFormat="1" ht="31.5" customHeight="1">
      <c r="A216" s="7"/>
      <c r="B216" s="7">
        <v>1831</v>
      </c>
      <c r="C216" s="12" t="s">
        <v>111</v>
      </c>
      <c r="D216" s="7"/>
      <c r="E216" s="12" t="s">
        <v>110</v>
      </c>
      <c r="F216" s="7">
        <v>7</v>
      </c>
      <c r="G216" s="73" t="s">
        <v>278</v>
      </c>
      <c r="H216" s="7"/>
      <c r="I216" s="7"/>
      <c r="J216" s="7"/>
      <c r="K216" s="7"/>
      <c r="L216" s="7"/>
      <c r="M216" s="7">
        <v>5</v>
      </c>
      <c r="N216" s="7"/>
      <c r="O216" s="7"/>
      <c r="P216" s="7"/>
      <c r="Q216" s="7"/>
      <c r="R216" s="11">
        <f t="shared" si="3"/>
        <v>5</v>
      </c>
      <c r="S216" s="7"/>
      <c r="T216" s="7"/>
    </row>
    <row r="217" spans="1:20" s="39" customFormat="1" ht="15.75" customHeight="1">
      <c r="A217" s="7"/>
      <c r="B217" s="7">
        <v>1832</v>
      </c>
      <c r="C217" s="12" t="s">
        <v>112</v>
      </c>
      <c r="D217" s="7"/>
      <c r="E217" s="12" t="s">
        <v>110</v>
      </c>
      <c r="F217" s="7">
        <v>8</v>
      </c>
      <c r="G217" s="73" t="s">
        <v>278</v>
      </c>
      <c r="H217" s="7"/>
      <c r="I217" s="7"/>
      <c r="J217" s="7"/>
      <c r="K217" s="7"/>
      <c r="L217" s="7"/>
      <c r="M217" s="7">
        <v>5</v>
      </c>
      <c r="N217" s="7"/>
      <c r="O217" s="7"/>
      <c r="P217" s="7"/>
      <c r="Q217" s="7"/>
      <c r="R217" s="11">
        <f t="shared" si="3"/>
        <v>5</v>
      </c>
      <c r="S217" s="7"/>
      <c r="T217" s="7"/>
    </row>
    <row r="218" spans="1:20" s="39" customFormat="1" ht="31.5" customHeight="1">
      <c r="A218" s="7"/>
      <c r="B218" s="7">
        <v>1833</v>
      </c>
      <c r="C218" s="12" t="s">
        <v>113</v>
      </c>
      <c r="D218" s="7"/>
      <c r="E218" s="12" t="s">
        <v>110</v>
      </c>
      <c r="F218" s="7">
        <v>9</v>
      </c>
      <c r="G218" s="73" t="s">
        <v>278</v>
      </c>
      <c r="H218" s="7"/>
      <c r="I218" s="7"/>
      <c r="J218" s="7"/>
      <c r="K218" s="7"/>
      <c r="L218" s="7"/>
      <c r="M218" s="7">
        <v>4</v>
      </c>
      <c r="N218" s="7"/>
      <c r="O218" s="7"/>
      <c r="P218" s="7"/>
      <c r="Q218" s="7"/>
      <c r="R218" s="11">
        <f t="shared" si="3"/>
        <v>4</v>
      </c>
      <c r="S218" s="7"/>
      <c r="T218" s="7"/>
    </row>
    <row r="219" spans="1:20" s="39" customFormat="1" ht="15.75">
      <c r="A219" s="7"/>
      <c r="B219" s="7"/>
      <c r="C219" s="8" t="s">
        <v>69</v>
      </c>
      <c r="D219" s="7"/>
      <c r="E219" s="9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1">
        <f t="shared" si="3"/>
        <v>0</v>
      </c>
      <c r="S219" s="7"/>
      <c r="T219" s="7"/>
    </row>
    <row r="220" spans="1:20" s="39" customFormat="1" ht="15.75">
      <c r="A220" s="7"/>
      <c r="B220" s="7">
        <v>1875</v>
      </c>
      <c r="C220" s="12" t="s">
        <v>114</v>
      </c>
      <c r="D220" s="7"/>
      <c r="E220" s="12" t="s">
        <v>115</v>
      </c>
      <c r="F220" s="7">
        <v>7</v>
      </c>
      <c r="G220" s="7" t="s">
        <v>270</v>
      </c>
      <c r="H220" s="7"/>
      <c r="I220" s="7"/>
      <c r="J220" s="7"/>
      <c r="K220" s="7"/>
      <c r="L220" s="7"/>
      <c r="M220" s="7">
        <v>1</v>
      </c>
      <c r="N220" s="7"/>
      <c r="O220" s="7"/>
      <c r="P220" s="7"/>
      <c r="Q220" s="7"/>
      <c r="R220" s="11">
        <f t="shared" si="3"/>
        <v>1</v>
      </c>
      <c r="S220" s="7"/>
      <c r="T220" s="7"/>
    </row>
    <row r="221" spans="1:20" s="39" customFormat="1" ht="15.75" customHeight="1" hidden="1">
      <c r="A221" s="7"/>
      <c r="B221" s="7">
        <v>1876</v>
      </c>
      <c r="C221" s="12" t="s">
        <v>114</v>
      </c>
      <c r="D221" s="7"/>
      <c r="E221" s="12" t="s">
        <v>115</v>
      </c>
      <c r="F221" s="7">
        <v>8</v>
      </c>
      <c r="G221" s="7" t="s">
        <v>270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1">
        <f t="shared" si="3"/>
        <v>0</v>
      </c>
      <c r="S221" s="7"/>
      <c r="T221" s="7"/>
    </row>
    <row r="222" spans="1:20" s="39" customFormat="1" ht="17.25" customHeight="1">
      <c r="A222" s="7"/>
      <c r="B222" s="7">
        <v>1877</v>
      </c>
      <c r="C222" s="12" t="s">
        <v>116</v>
      </c>
      <c r="D222" s="7"/>
      <c r="E222" s="12" t="s">
        <v>115</v>
      </c>
      <c r="F222" s="7">
        <v>9</v>
      </c>
      <c r="G222" s="7" t="s">
        <v>270</v>
      </c>
      <c r="H222" s="7"/>
      <c r="I222" s="7"/>
      <c r="J222" s="7"/>
      <c r="K222" s="7"/>
      <c r="L222" s="7"/>
      <c r="M222" s="7">
        <v>6</v>
      </c>
      <c r="N222" s="7"/>
      <c r="O222" s="7"/>
      <c r="P222" s="7"/>
      <c r="Q222" s="7"/>
      <c r="R222" s="11">
        <f t="shared" si="3"/>
        <v>6</v>
      </c>
      <c r="S222" s="7"/>
      <c r="T222" s="7"/>
    </row>
    <row r="223" spans="1:20" s="39" customFormat="1" ht="15.75">
      <c r="A223" s="7"/>
      <c r="B223" s="7"/>
      <c r="C223" s="8" t="s">
        <v>70</v>
      </c>
      <c r="D223" s="7"/>
      <c r="E223" s="9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1">
        <f t="shared" si="3"/>
        <v>0</v>
      </c>
      <c r="S223" s="7"/>
      <c r="T223" s="7"/>
    </row>
    <row r="224" spans="1:20" s="39" customFormat="1" ht="15.75">
      <c r="A224" s="7"/>
      <c r="B224" s="7">
        <v>1901</v>
      </c>
      <c r="C224" s="12" t="s">
        <v>117</v>
      </c>
      <c r="D224" s="7"/>
      <c r="E224" s="6" t="s">
        <v>118</v>
      </c>
      <c r="F224" s="7">
        <v>8</v>
      </c>
      <c r="G224" s="7" t="s">
        <v>270</v>
      </c>
      <c r="H224" s="7"/>
      <c r="I224" s="7"/>
      <c r="J224" s="7"/>
      <c r="K224" s="7"/>
      <c r="L224" s="7"/>
      <c r="M224" s="7">
        <v>15</v>
      </c>
      <c r="N224" s="7"/>
      <c r="O224" s="7"/>
      <c r="P224" s="7"/>
      <c r="Q224" s="7"/>
      <c r="R224" s="11">
        <f t="shared" si="3"/>
        <v>15</v>
      </c>
      <c r="S224" s="7"/>
      <c r="T224" s="7"/>
    </row>
    <row r="225" spans="1:20" s="39" customFormat="1" ht="15.75">
      <c r="A225" s="7"/>
      <c r="B225" s="7">
        <v>1902</v>
      </c>
      <c r="C225" s="12" t="s">
        <v>117</v>
      </c>
      <c r="D225" s="7"/>
      <c r="E225" s="9" t="s">
        <v>118</v>
      </c>
      <c r="F225" s="7">
        <v>9</v>
      </c>
      <c r="G225" s="7" t="s">
        <v>270</v>
      </c>
      <c r="H225" s="7"/>
      <c r="I225" s="7"/>
      <c r="J225" s="7"/>
      <c r="K225" s="7"/>
      <c r="L225" s="7"/>
      <c r="M225" s="7">
        <v>11</v>
      </c>
      <c r="N225" s="7"/>
      <c r="O225" s="7"/>
      <c r="P225" s="7"/>
      <c r="Q225" s="7"/>
      <c r="R225" s="11">
        <f t="shared" si="3"/>
        <v>11</v>
      </c>
      <c r="S225" s="7"/>
      <c r="T225" s="7"/>
    </row>
    <row r="226" spans="1:20" s="39" customFormat="1" ht="15.75" customHeight="1" hidden="1">
      <c r="A226" s="7"/>
      <c r="B226" s="7"/>
      <c r="C226" s="8" t="s">
        <v>192</v>
      </c>
      <c r="D226" s="7"/>
      <c r="E226" s="9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1">
        <f t="shared" si="3"/>
        <v>0</v>
      </c>
      <c r="S226" s="7"/>
      <c r="T226" s="7"/>
    </row>
    <row r="227" spans="1:20" s="39" customFormat="1" ht="15.75" customHeight="1" hidden="1">
      <c r="A227" s="7"/>
      <c r="B227" s="7"/>
      <c r="C227" s="9"/>
      <c r="D227" s="7"/>
      <c r="E227" s="9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1">
        <f t="shared" si="3"/>
        <v>0</v>
      </c>
      <c r="S227" s="7"/>
      <c r="T227" s="7"/>
    </row>
    <row r="228" spans="1:20" s="39" customFormat="1" ht="15.75" customHeight="1" hidden="1">
      <c r="A228" s="7"/>
      <c r="B228" s="7"/>
      <c r="C228" s="9"/>
      <c r="D228" s="7"/>
      <c r="E228" s="9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1">
        <f t="shared" si="3"/>
        <v>0</v>
      </c>
      <c r="S228" s="7"/>
      <c r="T228" s="7"/>
    </row>
    <row r="229" spans="1:20" s="39" customFormat="1" ht="15.75" customHeight="1" hidden="1">
      <c r="A229" s="7"/>
      <c r="B229" s="7"/>
      <c r="C229" s="8" t="s">
        <v>71</v>
      </c>
      <c r="D229" s="7"/>
      <c r="E229" s="9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1">
        <f t="shared" si="3"/>
        <v>0</v>
      </c>
      <c r="S229" s="7"/>
      <c r="T229" s="7"/>
    </row>
    <row r="230" spans="1:20" s="39" customFormat="1" ht="48" customHeight="1" hidden="1">
      <c r="A230" s="7"/>
      <c r="B230" s="7">
        <v>1952</v>
      </c>
      <c r="C230" s="18" t="s">
        <v>119</v>
      </c>
      <c r="D230" s="7"/>
      <c r="E230" s="9" t="s">
        <v>120</v>
      </c>
      <c r="F230" s="7">
        <v>5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1">
        <f t="shared" si="3"/>
        <v>0</v>
      </c>
      <c r="S230" s="7"/>
      <c r="T230" s="7"/>
    </row>
    <row r="231" spans="1:20" s="39" customFormat="1" ht="32.25" customHeight="1" hidden="1">
      <c r="A231" s="7"/>
      <c r="B231" s="7">
        <v>1953</v>
      </c>
      <c r="C231" s="18" t="s">
        <v>121</v>
      </c>
      <c r="D231" s="7"/>
      <c r="E231" s="9" t="s">
        <v>120</v>
      </c>
      <c r="F231" s="7">
        <v>5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1">
        <f t="shared" si="3"/>
        <v>0</v>
      </c>
      <c r="S231" s="7"/>
      <c r="T231" s="7"/>
    </row>
    <row r="232" spans="1:20" s="39" customFormat="1" ht="47.25" customHeight="1" hidden="1">
      <c r="A232" s="7"/>
      <c r="B232" s="7">
        <v>1954</v>
      </c>
      <c r="C232" s="18" t="s">
        <v>119</v>
      </c>
      <c r="D232" s="7"/>
      <c r="E232" s="9" t="s">
        <v>120</v>
      </c>
      <c r="F232" s="7">
        <v>6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1">
        <f t="shared" si="3"/>
        <v>0</v>
      </c>
      <c r="S232" s="7"/>
      <c r="T232" s="7"/>
    </row>
    <row r="233" spans="1:20" s="39" customFormat="1" ht="48" customHeight="1" hidden="1">
      <c r="A233" s="7"/>
      <c r="B233" s="7">
        <v>1955</v>
      </c>
      <c r="C233" s="18" t="s">
        <v>122</v>
      </c>
      <c r="D233" s="7"/>
      <c r="E233" s="9" t="s">
        <v>120</v>
      </c>
      <c r="F233" s="7">
        <v>6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1">
        <f t="shared" si="3"/>
        <v>0</v>
      </c>
      <c r="S233" s="7"/>
      <c r="T233" s="7"/>
    </row>
    <row r="234" spans="1:20" s="39" customFormat="1" ht="48" customHeight="1" hidden="1">
      <c r="A234" s="7"/>
      <c r="B234" s="7">
        <v>1956</v>
      </c>
      <c r="C234" s="18" t="s">
        <v>122</v>
      </c>
      <c r="D234" s="7"/>
      <c r="E234" s="9" t="s">
        <v>120</v>
      </c>
      <c r="F234" s="7">
        <v>7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1">
        <f t="shared" si="3"/>
        <v>0</v>
      </c>
      <c r="S234" s="7"/>
      <c r="T234" s="7"/>
    </row>
    <row r="235" spans="1:20" s="39" customFormat="1" ht="46.5" customHeight="1" hidden="1">
      <c r="A235" s="7"/>
      <c r="B235" s="7">
        <v>1957</v>
      </c>
      <c r="C235" s="18" t="s">
        <v>123</v>
      </c>
      <c r="D235" s="7"/>
      <c r="E235" s="9" t="s">
        <v>120</v>
      </c>
      <c r="F235" s="7">
        <v>7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1">
        <f t="shared" si="3"/>
        <v>0</v>
      </c>
      <c r="S235" s="7"/>
      <c r="T235" s="7"/>
    </row>
    <row r="236" spans="1:20" s="39" customFormat="1" ht="45.75" customHeight="1" hidden="1">
      <c r="A236" s="7"/>
      <c r="B236" s="7">
        <v>1958</v>
      </c>
      <c r="C236" s="18" t="s">
        <v>124</v>
      </c>
      <c r="D236" s="7"/>
      <c r="E236" s="9" t="s">
        <v>120</v>
      </c>
      <c r="F236" s="7">
        <v>8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1">
        <f t="shared" si="3"/>
        <v>0</v>
      </c>
      <c r="S236" s="7"/>
      <c r="T236" s="7"/>
    </row>
    <row r="237" spans="1:20" s="39" customFormat="1" ht="48" customHeight="1" hidden="1">
      <c r="A237" s="7"/>
      <c r="B237" s="7">
        <v>1959</v>
      </c>
      <c r="C237" s="18" t="s">
        <v>125</v>
      </c>
      <c r="D237" s="7"/>
      <c r="E237" s="9" t="s">
        <v>120</v>
      </c>
      <c r="F237" s="7">
        <v>9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1">
        <f t="shared" si="3"/>
        <v>0</v>
      </c>
      <c r="S237" s="7"/>
      <c r="T237" s="7"/>
    </row>
    <row r="238" spans="1:20" s="39" customFormat="1" ht="15.75" customHeight="1" hidden="1">
      <c r="A238" s="7"/>
      <c r="B238" s="7"/>
      <c r="C238" s="8" t="s">
        <v>72</v>
      </c>
      <c r="D238" s="7"/>
      <c r="E238" s="9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1">
        <f t="shared" si="3"/>
        <v>0</v>
      </c>
      <c r="S238" s="7"/>
      <c r="T238" s="7"/>
    </row>
    <row r="239" spans="1:20" s="39" customFormat="1" ht="48" customHeight="1" hidden="1">
      <c r="A239" s="7"/>
      <c r="B239" s="7">
        <v>1987</v>
      </c>
      <c r="C239" s="18" t="s">
        <v>73</v>
      </c>
      <c r="D239" s="7"/>
      <c r="E239" s="12" t="s">
        <v>74</v>
      </c>
      <c r="F239" s="7">
        <v>5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1">
        <f t="shared" si="3"/>
        <v>0</v>
      </c>
      <c r="S239" s="7"/>
      <c r="T239" s="7"/>
    </row>
    <row r="240" spans="1:20" s="39" customFormat="1" ht="46.5" customHeight="1" hidden="1">
      <c r="A240" s="7"/>
      <c r="B240" s="7">
        <v>1988</v>
      </c>
      <c r="C240" s="18" t="s">
        <v>73</v>
      </c>
      <c r="D240" s="7"/>
      <c r="E240" s="12" t="s">
        <v>74</v>
      </c>
      <c r="F240" s="7">
        <v>6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1">
        <f t="shared" si="3"/>
        <v>0</v>
      </c>
      <c r="S240" s="7"/>
      <c r="T240" s="7"/>
    </row>
    <row r="241" spans="1:20" s="39" customFormat="1" ht="46.5" customHeight="1" hidden="1">
      <c r="A241" s="7"/>
      <c r="B241" s="7">
        <v>1989</v>
      </c>
      <c r="C241" s="18" t="s">
        <v>73</v>
      </c>
      <c r="D241" s="7"/>
      <c r="E241" s="12" t="s">
        <v>74</v>
      </c>
      <c r="F241" s="7">
        <v>7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1">
        <f t="shared" si="3"/>
        <v>0</v>
      </c>
      <c r="S241" s="7"/>
      <c r="T241" s="7"/>
    </row>
    <row r="242" spans="1:20" s="39" customFormat="1" ht="47.25" customHeight="1" hidden="1">
      <c r="A242" s="7"/>
      <c r="B242" s="7">
        <v>1990</v>
      </c>
      <c r="C242" s="18" t="s">
        <v>73</v>
      </c>
      <c r="D242" s="7"/>
      <c r="E242" s="12" t="s">
        <v>74</v>
      </c>
      <c r="F242" s="7">
        <v>8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1">
        <f t="shared" si="3"/>
        <v>0</v>
      </c>
      <c r="S242" s="7"/>
      <c r="T242" s="7"/>
    </row>
    <row r="243" spans="1:20" s="39" customFormat="1" ht="47.25" customHeight="1" hidden="1">
      <c r="A243" s="7"/>
      <c r="B243" s="7">
        <v>1991</v>
      </c>
      <c r="C243" s="18" t="s">
        <v>73</v>
      </c>
      <c r="D243" s="7"/>
      <c r="E243" s="12" t="s">
        <v>74</v>
      </c>
      <c r="F243" s="7">
        <v>9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1">
        <f t="shared" si="3"/>
        <v>0</v>
      </c>
      <c r="S243" s="7"/>
      <c r="T243" s="7"/>
    </row>
    <row r="244" spans="1:20" s="39" customFormat="1" ht="15.75" customHeight="1" hidden="1">
      <c r="A244" s="7"/>
      <c r="B244" s="7"/>
      <c r="C244" s="8" t="s">
        <v>75</v>
      </c>
      <c r="D244" s="7"/>
      <c r="E244" s="9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1">
        <f t="shared" si="3"/>
        <v>0</v>
      </c>
      <c r="S244" s="7"/>
      <c r="T244" s="7"/>
    </row>
    <row r="245" spans="1:20" s="39" customFormat="1" ht="15.75" customHeight="1" hidden="1">
      <c r="A245" s="7"/>
      <c r="B245" s="7"/>
      <c r="C245" s="8"/>
      <c r="D245" s="7"/>
      <c r="E245" s="9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1">
        <f t="shared" si="3"/>
        <v>0</v>
      </c>
      <c r="S245" s="7"/>
      <c r="T245" s="7"/>
    </row>
    <row r="246" spans="1:20" s="39" customFormat="1" ht="15.75">
      <c r="A246" s="7"/>
      <c r="B246" s="7"/>
      <c r="C246" s="8" t="s">
        <v>232</v>
      </c>
      <c r="D246" s="7"/>
      <c r="E246" s="9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1">
        <f t="shared" si="3"/>
        <v>0</v>
      </c>
      <c r="S246" s="7"/>
      <c r="T246" s="7"/>
    </row>
    <row r="247" spans="1:20" s="39" customFormat="1" ht="16.5" customHeight="1">
      <c r="A247" s="7"/>
      <c r="B247" s="7">
        <v>1970</v>
      </c>
      <c r="C247" s="47" t="s">
        <v>233</v>
      </c>
      <c r="D247" s="7"/>
      <c r="E247" s="9" t="s">
        <v>232</v>
      </c>
      <c r="F247" s="7" t="s">
        <v>172</v>
      </c>
      <c r="G247" s="7" t="s">
        <v>277</v>
      </c>
      <c r="H247" s="7"/>
      <c r="I247" s="7"/>
      <c r="J247" s="7"/>
      <c r="K247" s="7"/>
      <c r="L247" s="7"/>
      <c r="M247" s="7"/>
      <c r="N247" s="7"/>
      <c r="O247" s="7">
        <v>9</v>
      </c>
      <c r="P247" s="7"/>
      <c r="Q247" s="7"/>
      <c r="R247" s="11">
        <f t="shared" si="3"/>
        <v>9</v>
      </c>
      <c r="S247" s="7"/>
      <c r="T247" s="7"/>
    </row>
    <row r="248" spans="1:20" s="39" customFormat="1" ht="33.75" customHeight="1" hidden="1">
      <c r="A248" s="7"/>
      <c r="B248" s="7"/>
      <c r="C248" s="93" t="s">
        <v>255</v>
      </c>
      <c r="D248" s="60"/>
      <c r="E248" s="67"/>
      <c r="F248" s="60"/>
      <c r="G248" s="60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1">
        <f t="shared" si="3"/>
        <v>0</v>
      </c>
      <c r="S248" s="7"/>
      <c r="T248" s="7"/>
    </row>
    <row r="249" spans="1:20" s="39" customFormat="1" ht="33.75" customHeight="1">
      <c r="A249" s="7"/>
      <c r="B249" s="7"/>
      <c r="C249" s="94" t="s">
        <v>256</v>
      </c>
      <c r="D249" s="60"/>
      <c r="E249" s="67"/>
      <c r="F249" s="60"/>
      <c r="G249" s="60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1">
        <f t="shared" si="3"/>
        <v>0</v>
      </c>
      <c r="S249" s="7"/>
      <c r="T249" s="7"/>
    </row>
    <row r="250" spans="1:20" s="39" customFormat="1" ht="15.75">
      <c r="A250" s="7"/>
      <c r="B250" s="7"/>
      <c r="C250" s="8" t="s">
        <v>5</v>
      </c>
      <c r="D250" s="7"/>
      <c r="E250" s="9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1">
        <f t="shared" si="3"/>
        <v>0</v>
      </c>
      <c r="S250" s="7"/>
      <c r="T250" s="7"/>
    </row>
    <row r="251" spans="1:20" s="39" customFormat="1" ht="32.25" customHeight="1">
      <c r="A251" s="7"/>
      <c r="B251" s="7">
        <v>2243</v>
      </c>
      <c r="C251" s="12" t="s">
        <v>126</v>
      </c>
      <c r="D251" s="7"/>
      <c r="E251" s="12" t="s">
        <v>127</v>
      </c>
      <c r="F251" s="7"/>
      <c r="G251" s="7" t="s">
        <v>269</v>
      </c>
      <c r="H251" s="7"/>
      <c r="I251" s="7"/>
      <c r="J251" s="7"/>
      <c r="K251" s="7"/>
      <c r="L251" s="7">
        <v>8</v>
      </c>
      <c r="M251" s="7"/>
      <c r="N251" s="7"/>
      <c r="O251" s="7"/>
      <c r="P251" s="7"/>
      <c r="Q251" s="7"/>
      <c r="R251" s="11">
        <f t="shared" si="3"/>
        <v>8</v>
      </c>
      <c r="S251" s="7"/>
      <c r="T251" s="7"/>
    </row>
    <row r="252" spans="1:20" s="39" customFormat="1" ht="15.75">
      <c r="A252" s="7"/>
      <c r="B252" s="7"/>
      <c r="C252" s="8" t="s">
        <v>40</v>
      </c>
      <c r="D252" s="7"/>
      <c r="E252" s="9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1">
        <f t="shared" si="3"/>
        <v>0</v>
      </c>
      <c r="S252" s="7"/>
      <c r="T252" s="7"/>
    </row>
    <row r="253" spans="1:20" s="39" customFormat="1" ht="31.5" customHeight="1">
      <c r="A253" s="7"/>
      <c r="B253" s="7">
        <v>2269</v>
      </c>
      <c r="C253" s="12" t="s">
        <v>128</v>
      </c>
      <c r="D253" s="7"/>
      <c r="E253" s="12" t="s">
        <v>129</v>
      </c>
      <c r="F253" s="7">
        <v>10</v>
      </c>
      <c r="G253" s="7" t="s">
        <v>269</v>
      </c>
      <c r="H253" s="7"/>
      <c r="I253" s="7"/>
      <c r="J253" s="7"/>
      <c r="K253" s="7"/>
      <c r="L253" s="7">
        <v>6</v>
      </c>
      <c r="M253" s="7">
        <v>5</v>
      </c>
      <c r="N253" s="7"/>
      <c r="O253" s="7"/>
      <c r="P253" s="7"/>
      <c r="Q253" s="7"/>
      <c r="R253" s="11">
        <f t="shared" si="3"/>
        <v>11</v>
      </c>
      <c r="S253" s="7"/>
      <c r="T253" s="7"/>
    </row>
    <row r="254" spans="1:20" s="39" customFormat="1" ht="78" customHeight="1" hidden="1">
      <c r="A254" s="7"/>
      <c r="B254" s="7">
        <v>2270</v>
      </c>
      <c r="C254" s="12" t="s">
        <v>130</v>
      </c>
      <c r="D254" s="7"/>
      <c r="E254" s="12" t="s">
        <v>129</v>
      </c>
      <c r="F254" s="7">
        <v>11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1">
        <f t="shared" si="3"/>
        <v>0</v>
      </c>
      <c r="S254" s="7"/>
      <c r="T254" s="7"/>
    </row>
    <row r="255" spans="1:20" s="39" customFormat="1" ht="15.75">
      <c r="A255" s="7"/>
      <c r="B255" s="7"/>
      <c r="C255" s="8" t="s">
        <v>12</v>
      </c>
      <c r="D255" s="7"/>
      <c r="E255" s="9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1">
        <f t="shared" si="3"/>
        <v>0</v>
      </c>
      <c r="S255" s="7"/>
      <c r="T255" s="7"/>
    </row>
    <row r="256" spans="1:20" s="39" customFormat="1" ht="63">
      <c r="A256" s="7"/>
      <c r="B256" s="7">
        <v>2285</v>
      </c>
      <c r="C256" s="12" t="s">
        <v>131</v>
      </c>
      <c r="D256" s="7"/>
      <c r="E256" s="12" t="s">
        <v>132</v>
      </c>
      <c r="F256" s="7">
        <v>10</v>
      </c>
      <c r="G256" s="7" t="s">
        <v>271</v>
      </c>
      <c r="H256" s="7"/>
      <c r="I256" s="7"/>
      <c r="J256" s="7"/>
      <c r="K256" s="7"/>
      <c r="L256" s="7">
        <v>1</v>
      </c>
      <c r="M256" s="7">
        <v>5</v>
      </c>
      <c r="N256" s="7"/>
      <c r="O256" s="7"/>
      <c r="P256" s="7"/>
      <c r="Q256" s="7"/>
      <c r="R256" s="11">
        <f t="shared" si="3"/>
        <v>6</v>
      </c>
      <c r="S256" s="7"/>
      <c r="T256" s="7"/>
    </row>
    <row r="257" spans="1:20" s="39" customFormat="1" ht="63">
      <c r="A257" s="7"/>
      <c r="B257" s="7">
        <v>2286</v>
      </c>
      <c r="C257" s="12" t="s">
        <v>131</v>
      </c>
      <c r="D257" s="7"/>
      <c r="E257" s="12" t="s">
        <v>132</v>
      </c>
      <c r="F257" s="7">
        <v>11</v>
      </c>
      <c r="G257" s="7" t="s">
        <v>271</v>
      </c>
      <c r="H257" s="7"/>
      <c r="I257" s="7"/>
      <c r="J257" s="7"/>
      <c r="K257" s="7"/>
      <c r="L257" s="7">
        <v>1</v>
      </c>
      <c r="M257" s="7">
        <v>4</v>
      </c>
      <c r="N257" s="7"/>
      <c r="O257" s="7"/>
      <c r="P257" s="7"/>
      <c r="Q257" s="7"/>
      <c r="R257" s="11">
        <f t="shared" si="3"/>
        <v>5</v>
      </c>
      <c r="S257" s="7"/>
      <c r="T257" s="7"/>
    </row>
    <row r="258" spans="1:20" s="39" customFormat="1" ht="15.75">
      <c r="A258" s="7"/>
      <c r="B258" s="7"/>
      <c r="C258" s="8" t="s">
        <v>19</v>
      </c>
      <c r="D258" s="7"/>
      <c r="E258" s="9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1">
        <f t="shared" si="3"/>
        <v>0</v>
      </c>
      <c r="S258" s="7"/>
      <c r="T258" s="7"/>
    </row>
    <row r="259" spans="1:20" s="39" customFormat="1" ht="63">
      <c r="A259" s="7"/>
      <c r="B259" s="7">
        <v>2312</v>
      </c>
      <c r="C259" s="12" t="s">
        <v>133</v>
      </c>
      <c r="D259" s="7"/>
      <c r="E259" s="12" t="s">
        <v>134</v>
      </c>
      <c r="F259" s="7" t="s">
        <v>135</v>
      </c>
      <c r="G259" s="7" t="s">
        <v>269</v>
      </c>
      <c r="H259" s="7"/>
      <c r="I259" s="7"/>
      <c r="J259" s="7"/>
      <c r="K259" s="7"/>
      <c r="L259" s="7"/>
      <c r="M259" s="7">
        <v>5</v>
      </c>
      <c r="N259" s="7"/>
      <c r="O259" s="7"/>
      <c r="P259" s="7"/>
      <c r="Q259" s="7"/>
      <c r="R259" s="11">
        <f t="shared" si="3"/>
        <v>5</v>
      </c>
      <c r="S259" s="7"/>
      <c r="T259" s="7"/>
    </row>
    <row r="260" spans="1:20" s="39" customFormat="1" ht="47.25">
      <c r="A260" s="7"/>
      <c r="B260" s="7">
        <v>2337</v>
      </c>
      <c r="C260" s="12" t="s">
        <v>136</v>
      </c>
      <c r="D260" s="7"/>
      <c r="E260" s="12" t="s">
        <v>137</v>
      </c>
      <c r="F260" s="7" t="s">
        <v>135</v>
      </c>
      <c r="G260" s="7" t="s">
        <v>272</v>
      </c>
      <c r="H260" s="7"/>
      <c r="I260" s="7"/>
      <c r="J260" s="7"/>
      <c r="K260" s="7"/>
      <c r="L260" s="7">
        <v>3</v>
      </c>
      <c r="M260" s="7">
        <v>6</v>
      </c>
      <c r="N260" s="7"/>
      <c r="O260" s="7"/>
      <c r="P260" s="7"/>
      <c r="Q260" s="7"/>
      <c r="R260" s="11">
        <f t="shared" si="3"/>
        <v>9</v>
      </c>
      <c r="S260" s="7"/>
      <c r="T260" s="7"/>
    </row>
    <row r="261" spans="1:20" s="39" customFormat="1" ht="47.25">
      <c r="A261" s="7"/>
      <c r="B261" s="7">
        <v>2344</v>
      </c>
      <c r="C261" s="12" t="s">
        <v>138</v>
      </c>
      <c r="D261" s="7"/>
      <c r="E261" s="12" t="s">
        <v>134</v>
      </c>
      <c r="F261" s="7" t="s">
        <v>135</v>
      </c>
      <c r="G261" s="7" t="s">
        <v>269</v>
      </c>
      <c r="H261" s="7"/>
      <c r="I261" s="7"/>
      <c r="J261" s="7"/>
      <c r="K261" s="7"/>
      <c r="L261" s="7">
        <v>6</v>
      </c>
      <c r="M261" s="7"/>
      <c r="N261" s="7"/>
      <c r="O261" s="7"/>
      <c r="P261" s="7"/>
      <c r="Q261" s="7"/>
      <c r="R261" s="11">
        <f t="shared" si="3"/>
        <v>6</v>
      </c>
      <c r="S261" s="7"/>
      <c r="T261" s="7"/>
    </row>
    <row r="262" spans="1:20" s="39" customFormat="1" ht="15.75">
      <c r="A262" s="7"/>
      <c r="B262" s="7"/>
      <c r="C262" s="8" t="s">
        <v>91</v>
      </c>
      <c r="D262" s="7"/>
      <c r="E262" s="9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1">
        <f t="shared" si="3"/>
        <v>0</v>
      </c>
      <c r="S262" s="7"/>
      <c r="T262" s="7"/>
    </row>
    <row r="263" spans="1:20" s="39" customFormat="1" ht="47.25">
      <c r="A263" s="7"/>
      <c r="B263" s="7">
        <v>2361</v>
      </c>
      <c r="C263" s="12" t="s">
        <v>139</v>
      </c>
      <c r="D263" s="7"/>
      <c r="E263" s="12" t="s">
        <v>140</v>
      </c>
      <c r="F263" s="7">
        <v>10</v>
      </c>
      <c r="G263" s="7" t="s">
        <v>273</v>
      </c>
      <c r="H263" s="7"/>
      <c r="I263" s="7"/>
      <c r="J263" s="7"/>
      <c r="K263" s="7"/>
      <c r="L263" s="7">
        <v>3</v>
      </c>
      <c r="M263" s="7">
        <v>6</v>
      </c>
      <c r="N263" s="7"/>
      <c r="O263" s="7"/>
      <c r="P263" s="7"/>
      <c r="Q263" s="7"/>
      <c r="R263" s="11">
        <f t="shared" si="3"/>
        <v>9</v>
      </c>
      <c r="S263" s="7"/>
      <c r="T263" s="7"/>
    </row>
    <row r="264" spans="1:20" s="39" customFormat="1" ht="47.25">
      <c r="A264" s="7"/>
      <c r="B264" s="7">
        <v>2362</v>
      </c>
      <c r="C264" s="12" t="s">
        <v>139</v>
      </c>
      <c r="D264" s="7"/>
      <c r="E264" s="12" t="s">
        <v>140</v>
      </c>
      <c r="F264" s="7">
        <v>11</v>
      </c>
      <c r="G264" s="7" t="s">
        <v>273</v>
      </c>
      <c r="H264" s="7"/>
      <c r="I264" s="7"/>
      <c r="J264" s="7"/>
      <c r="K264" s="7"/>
      <c r="L264" s="7">
        <v>3</v>
      </c>
      <c r="M264" s="7">
        <v>3</v>
      </c>
      <c r="N264" s="7"/>
      <c r="O264" s="7"/>
      <c r="P264" s="7"/>
      <c r="Q264" s="7"/>
      <c r="R264" s="11">
        <f t="shared" si="3"/>
        <v>6</v>
      </c>
      <c r="S264" s="7"/>
      <c r="T264" s="7"/>
    </row>
    <row r="265" spans="1:20" s="39" customFormat="1" ht="15.75">
      <c r="A265" s="7"/>
      <c r="B265" s="7"/>
      <c r="C265" s="8" t="s">
        <v>50</v>
      </c>
      <c r="D265" s="7"/>
      <c r="E265" s="9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1">
        <f t="shared" si="3"/>
        <v>0</v>
      </c>
      <c r="S265" s="7"/>
      <c r="T265" s="7"/>
    </row>
    <row r="266" spans="1:20" s="39" customFormat="1" ht="31.5" customHeight="1" hidden="1">
      <c r="A266" s="7"/>
      <c r="B266" s="7">
        <v>2087</v>
      </c>
      <c r="C266" s="12" t="s">
        <v>141</v>
      </c>
      <c r="D266" s="7"/>
      <c r="E266" s="12" t="s">
        <v>142</v>
      </c>
      <c r="F266" s="7">
        <v>10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1">
        <f t="shared" si="3"/>
        <v>0</v>
      </c>
      <c r="S266" s="7"/>
      <c r="T266" s="7"/>
    </row>
    <row r="267" spans="1:20" s="39" customFormat="1" ht="47.25">
      <c r="A267" s="7"/>
      <c r="B267" s="7">
        <v>2385</v>
      </c>
      <c r="C267" s="24" t="s">
        <v>143</v>
      </c>
      <c r="D267" s="7"/>
      <c r="E267" s="24" t="s">
        <v>144</v>
      </c>
      <c r="F267" s="7">
        <v>10</v>
      </c>
      <c r="G267" s="7" t="s">
        <v>275</v>
      </c>
      <c r="H267" s="7"/>
      <c r="I267" s="7"/>
      <c r="J267" s="7"/>
      <c r="K267" s="7"/>
      <c r="L267" s="7">
        <v>1</v>
      </c>
      <c r="M267" s="7">
        <v>2</v>
      </c>
      <c r="N267" s="7"/>
      <c r="O267" s="7"/>
      <c r="P267" s="7"/>
      <c r="Q267" s="7"/>
      <c r="R267" s="11">
        <f t="shared" si="3"/>
        <v>3</v>
      </c>
      <c r="S267" s="7"/>
      <c r="T267" s="7"/>
    </row>
    <row r="268" spans="1:20" s="39" customFormat="1" ht="47.25">
      <c r="A268" s="7"/>
      <c r="B268" s="7">
        <v>2386</v>
      </c>
      <c r="C268" s="24" t="s">
        <v>145</v>
      </c>
      <c r="D268" s="7"/>
      <c r="E268" s="24" t="s">
        <v>144</v>
      </c>
      <c r="F268" s="7">
        <v>11</v>
      </c>
      <c r="G268" s="7" t="s">
        <v>275</v>
      </c>
      <c r="H268" s="7"/>
      <c r="I268" s="7"/>
      <c r="J268" s="7"/>
      <c r="K268" s="7"/>
      <c r="L268" s="7">
        <v>1</v>
      </c>
      <c r="M268" s="7">
        <v>8</v>
      </c>
      <c r="N268" s="7"/>
      <c r="O268" s="7"/>
      <c r="P268" s="7"/>
      <c r="Q268" s="7"/>
      <c r="R268" s="11">
        <f t="shared" si="3"/>
        <v>9</v>
      </c>
      <c r="S268" s="7"/>
      <c r="T268" s="7"/>
    </row>
    <row r="269" spans="1:20" s="39" customFormat="1" ht="31.5" customHeight="1" hidden="1">
      <c r="A269" s="7"/>
      <c r="B269" s="7">
        <v>2398</v>
      </c>
      <c r="C269" s="25" t="s">
        <v>146</v>
      </c>
      <c r="D269" s="7"/>
      <c r="E269" s="25" t="s">
        <v>147</v>
      </c>
      <c r="F269" s="7">
        <v>11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1">
        <f aca="true" t="shared" si="4" ref="R269:R315">Q269+P269+O269+N269+M269+L269+K269+H269</f>
        <v>0</v>
      </c>
      <c r="S269" s="7"/>
      <c r="T269" s="7"/>
    </row>
    <row r="270" spans="1:20" s="39" customFormat="1" ht="15.75">
      <c r="A270" s="7"/>
      <c r="B270" s="7"/>
      <c r="C270" s="8" t="s">
        <v>60</v>
      </c>
      <c r="D270" s="7"/>
      <c r="E270" s="9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1">
        <f t="shared" si="4"/>
        <v>0</v>
      </c>
      <c r="S270" s="7"/>
      <c r="T270" s="7"/>
    </row>
    <row r="271" spans="1:20" s="39" customFormat="1" ht="30.75" customHeight="1">
      <c r="A271" s="11"/>
      <c r="B271" s="7">
        <v>2413</v>
      </c>
      <c r="C271" s="12" t="s">
        <v>148</v>
      </c>
      <c r="D271" s="11"/>
      <c r="E271" s="12" t="s">
        <v>149</v>
      </c>
      <c r="F271" s="11">
        <v>10</v>
      </c>
      <c r="G271" s="7" t="s">
        <v>275</v>
      </c>
      <c r="H271" s="11"/>
      <c r="I271" s="11"/>
      <c r="J271" s="11"/>
      <c r="K271" s="11"/>
      <c r="L271" s="11"/>
      <c r="M271" s="7">
        <v>2</v>
      </c>
      <c r="N271" s="7"/>
      <c r="O271" s="11"/>
      <c r="P271" s="7"/>
      <c r="Q271" s="11"/>
      <c r="R271" s="11">
        <f t="shared" si="4"/>
        <v>2</v>
      </c>
      <c r="S271" s="11"/>
      <c r="T271" s="11"/>
    </row>
    <row r="272" spans="1:20" s="39" customFormat="1" ht="32.25" customHeight="1">
      <c r="A272" s="7"/>
      <c r="B272" s="7">
        <v>2414</v>
      </c>
      <c r="C272" s="12" t="s">
        <v>150</v>
      </c>
      <c r="D272" s="7"/>
      <c r="E272" s="12" t="s">
        <v>149</v>
      </c>
      <c r="F272" s="7">
        <v>11</v>
      </c>
      <c r="G272" s="7" t="s">
        <v>275</v>
      </c>
      <c r="H272" s="7"/>
      <c r="I272" s="7"/>
      <c r="J272" s="7"/>
      <c r="K272" s="7"/>
      <c r="L272" s="7"/>
      <c r="M272" s="7">
        <v>1</v>
      </c>
      <c r="N272" s="7"/>
      <c r="O272" s="7"/>
      <c r="P272" s="7"/>
      <c r="Q272" s="7"/>
      <c r="R272" s="11">
        <f t="shared" si="4"/>
        <v>1</v>
      </c>
      <c r="S272" s="7"/>
      <c r="T272" s="7"/>
    </row>
    <row r="273" spans="1:20" s="39" customFormat="1" ht="62.25" customHeight="1" hidden="1">
      <c r="A273" s="7"/>
      <c r="B273" s="7">
        <v>2404</v>
      </c>
      <c r="C273" s="12" t="s">
        <v>151</v>
      </c>
      <c r="D273" s="7"/>
      <c r="E273" s="12" t="s">
        <v>149</v>
      </c>
      <c r="F273" s="7">
        <v>10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1">
        <f t="shared" si="4"/>
        <v>0</v>
      </c>
      <c r="S273" s="7"/>
      <c r="T273" s="7"/>
    </row>
    <row r="274" spans="1:20" s="39" customFormat="1" ht="63.75" customHeight="1" hidden="1">
      <c r="A274" s="7"/>
      <c r="B274" s="7">
        <v>2405</v>
      </c>
      <c r="C274" s="12" t="s">
        <v>151</v>
      </c>
      <c r="D274" s="7"/>
      <c r="E274" s="12" t="s">
        <v>149</v>
      </c>
      <c r="F274" s="7">
        <v>11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1">
        <f t="shared" si="4"/>
        <v>0</v>
      </c>
      <c r="S274" s="7"/>
      <c r="T274" s="7"/>
    </row>
    <row r="275" spans="1:20" s="39" customFormat="1" ht="15.75" customHeight="1" hidden="1">
      <c r="A275" s="7"/>
      <c r="B275" s="7"/>
      <c r="C275" s="8" t="s">
        <v>62</v>
      </c>
      <c r="D275" s="7"/>
      <c r="E275" s="9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1">
        <f t="shared" si="4"/>
        <v>0</v>
      </c>
      <c r="S275" s="7"/>
      <c r="T275" s="7"/>
    </row>
    <row r="276" spans="1:20" s="39" customFormat="1" ht="32.25" customHeight="1" hidden="1">
      <c r="A276" s="7"/>
      <c r="B276" s="7">
        <v>2091</v>
      </c>
      <c r="C276" s="12" t="s">
        <v>152</v>
      </c>
      <c r="D276" s="7"/>
      <c r="E276" s="12" t="s">
        <v>64</v>
      </c>
      <c r="F276" s="7">
        <v>10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1">
        <f t="shared" si="4"/>
        <v>0</v>
      </c>
      <c r="S276" s="7"/>
      <c r="T276" s="7"/>
    </row>
    <row r="277" spans="1:20" s="39" customFormat="1" ht="32.25" customHeight="1" hidden="1">
      <c r="A277" s="7"/>
      <c r="B277" s="7">
        <v>2092</v>
      </c>
      <c r="C277" s="12" t="s">
        <v>152</v>
      </c>
      <c r="D277" s="7"/>
      <c r="E277" s="12" t="s">
        <v>64</v>
      </c>
      <c r="F277" s="7">
        <v>11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1">
        <f t="shared" si="4"/>
        <v>0</v>
      </c>
      <c r="S277" s="7"/>
      <c r="T277" s="7"/>
    </row>
    <row r="278" spans="1:20" s="39" customFormat="1" ht="15.75">
      <c r="A278" s="7"/>
      <c r="B278" s="7"/>
      <c r="C278" s="8" t="s">
        <v>191</v>
      </c>
      <c r="D278" s="7"/>
      <c r="E278" s="9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1">
        <f t="shared" si="4"/>
        <v>0</v>
      </c>
      <c r="S278" s="7"/>
      <c r="T278" s="7"/>
    </row>
    <row r="279" spans="1:20" s="39" customFormat="1" ht="33" customHeight="1">
      <c r="A279" s="7"/>
      <c r="B279" s="7">
        <v>2208</v>
      </c>
      <c r="C279" s="12" t="s">
        <v>153</v>
      </c>
      <c r="D279" s="7"/>
      <c r="E279" s="12" t="s">
        <v>154</v>
      </c>
      <c r="F279" s="7">
        <v>10</v>
      </c>
      <c r="G279" s="74" t="s">
        <v>278</v>
      </c>
      <c r="H279" s="7"/>
      <c r="I279" s="7"/>
      <c r="J279" s="7"/>
      <c r="K279" s="7"/>
      <c r="L279" s="7"/>
      <c r="M279" s="7">
        <v>2</v>
      </c>
      <c r="N279" s="7"/>
      <c r="O279" s="7"/>
      <c r="P279" s="7"/>
      <c r="Q279" s="7"/>
      <c r="R279" s="11">
        <f t="shared" si="4"/>
        <v>2</v>
      </c>
      <c r="S279" s="7"/>
      <c r="T279" s="7"/>
    </row>
    <row r="280" spans="1:20" s="39" customFormat="1" ht="35.25" customHeight="1">
      <c r="A280" s="7"/>
      <c r="B280" s="7">
        <v>2209</v>
      </c>
      <c r="C280" s="12" t="s">
        <v>153</v>
      </c>
      <c r="D280" s="7"/>
      <c r="E280" s="12" t="s">
        <v>154</v>
      </c>
      <c r="F280" s="7">
        <v>11</v>
      </c>
      <c r="G280" s="74" t="s">
        <v>278</v>
      </c>
      <c r="H280" s="7"/>
      <c r="I280" s="7"/>
      <c r="J280" s="7"/>
      <c r="K280" s="7"/>
      <c r="L280" s="7"/>
      <c r="M280" s="7">
        <v>2</v>
      </c>
      <c r="N280" s="7"/>
      <c r="O280" s="7"/>
      <c r="P280" s="7"/>
      <c r="Q280" s="7"/>
      <c r="R280" s="11">
        <f t="shared" si="4"/>
        <v>2</v>
      </c>
      <c r="S280" s="7"/>
      <c r="T280" s="7"/>
    </row>
    <row r="281" spans="1:20" s="39" customFormat="1" ht="15.75">
      <c r="A281" s="7"/>
      <c r="B281" s="7"/>
      <c r="C281" s="8" t="s">
        <v>69</v>
      </c>
      <c r="D281" s="7"/>
      <c r="E281" s="9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1">
        <f t="shared" si="4"/>
        <v>0</v>
      </c>
      <c r="S281" s="7"/>
      <c r="T281" s="7"/>
    </row>
    <row r="282" spans="1:20" s="39" customFormat="1" ht="31.5" customHeight="1">
      <c r="A282" s="7"/>
      <c r="B282" s="7">
        <v>2499</v>
      </c>
      <c r="C282" s="12" t="s">
        <v>155</v>
      </c>
      <c r="D282" s="7"/>
      <c r="E282" s="9" t="s">
        <v>156</v>
      </c>
      <c r="F282" s="7">
        <v>10</v>
      </c>
      <c r="G282" s="7" t="s">
        <v>269</v>
      </c>
      <c r="H282" s="7"/>
      <c r="I282" s="7"/>
      <c r="J282" s="7"/>
      <c r="K282" s="7"/>
      <c r="L282" s="7"/>
      <c r="M282" s="7">
        <v>3</v>
      </c>
      <c r="N282" s="7"/>
      <c r="O282" s="7"/>
      <c r="P282" s="7"/>
      <c r="Q282" s="7"/>
      <c r="R282" s="11">
        <f t="shared" si="4"/>
        <v>3</v>
      </c>
      <c r="S282" s="7"/>
      <c r="T282" s="7"/>
    </row>
    <row r="283" spans="1:20" s="39" customFormat="1" ht="33" customHeight="1">
      <c r="A283" s="7"/>
      <c r="B283" s="7">
        <v>2500</v>
      </c>
      <c r="C283" s="12" t="s">
        <v>155</v>
      </c>
      <c r="D283" s="7"/>
      <c r="E283" s="9" t="s">
        <v>156</v>
      </c>
      <c r="F283" s="7">
        <v>11</v>
      </c>
      <c r="G283" s="7" t="s">
        <v>269</v>
      </c>
      <c r="H283" s="7"/>
      <c r="I283" s="7"/>
      <c r="J283" s="7"/>
      <c r="K283" s="7"/>
      <c r="L283" s="7"/>
      <c r="M283" s="7">
        <v>2</v>
      </c>
      <c r="N283" s="7"/>
      <c r="O283" s="7"/>
      <c r="P283" s="7"/>
      <c r="Q283" s="7"/>
      <c r="R283" s="11">
        <f t="shared" si="4"/>
        <v>2</v>
      </c>
      <c r="S283" s="7"/>
      <c r="T283" s="7"/>
    </row>
    <row r="284" spans="1:20" s="39" customFormat="1" ht="15.75">
      <c r="A284" s="7"/>
      <c r="B284" s="7"/>
      <c r="C284" s="8" t="s">
        <v>70</v>
      </c>
      <c r="D284" s="7"/>
      <c r="E284" s="9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1">
        <f t="shared" si="4"/>
        <v>0</v>
      </c>
      <c r="S284" s="7"/>
      <c r="T284" s="7"/>
    </row>
    <row r="285" spans="1:20" s="39" customFormat="1" ht="16.5" customHeight="1" hidden="1">
      <c r="A285" s="7"/>
      <c r="B285" s="7">
        <v>2523</v>
      </c>
      <c r="C285" s="12" t="s">
        <v>157</v>
      </c>
      <c r="D285" s="7"/>
      <c r="E285" s="9" t="s">
        <v>158</v>
      </c>
      <c r="F285" s="7">
        <v>10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1">
        <f t="shared" si="4"/>
        <v>0</v>
      </c>
      <c r="S285" s="7"/>
      <c r="T285" s="7"/>
    </row>
    <row r="286" spans="1:20" s="39" customFormat="1" ht="17.25" customHeight="1">
      <c r="A286" s="7"/>
      <c r="B286" s="7">
        <v>2524</v>
      </c>
      <c r="C286" s="12" t="s">
        <v>157</v>
      </c>
      <c r="D286" s="7"/>
      <c r="E286" s="9" t="s">
        <v>158</v>
      </c>
      <c r="F286" s="7">
        <v>11</v>
      </c>
      <c r="G286" s="7" t="s">
        <v>270</v>
      </c>
      <c r="H286" s="7"/>
      <c r="I286" s="7"/>
      <c r="J286" s="7"/>
      <c r="K286" s="7"/>
      <c r="L286" s="7">
        <v>2</v>
      </c>
      <c r="M286" s="7"/>
      <c r="N286" s="7"/>
      <c r="O286" s="7"/>
      <c r="P286" s="7"/>
      <c r="Q286" s="7"/>
      <c r="R286" s="11">
        <f t="shared" si="4"/>
        <v>2</v>
      </c>
      <c r="S286" s="7"/>
      <c r="T286" s="7"/>
    </row>
    <row r="287" spans="1:20" s="39" customFormat="1" ht="15.75" customHeight="1" hidden="1">
      <c r="A287" s="7"/>
      <c r="B287" s="7"/>
      <c r="C287" s="8" t="s">
        <v>159</v>
      </c>
      <c r="D287" s="7"/>
      <c r="E287" s="9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1">
        <f t="shared" si="4"/>
        <v>0</v>
      </c>
      <c r="S287" s="7"/>
      <c r="T287" s="7"/>
    </row>
    <row r="288" spans="1:20" s="39" customFormat="1" ht="15.75" customHeight="1" hidden="1">
      <c r="A288" s="7"/>
      <c r="B288" s="7"/>
      <c r="C288" s="9"/>
      <c r="D288" s="7"/>
      <c r="E288" s="9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1">
        <f t="shared" si="4"/>
        <v>0</v>
      </c>
      <c r="S288" s="7"/>
      <c r="T288" s="7"/>
    </row>
    <row r="289" spans="1:20" s="39" customFormat="1" ht="15.75" customHeight="1" hidden="1">
      <c r="A289" s="7"/>
      <c r="B289" s="7"/>
      <c r="C289" s="9"/>
      <c r="D289" s="7"/>
      <c r="E289" s="9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1">
        <f t="shared" si="4"/>
        <v>0</v>
      </c>
      <c r="S289" s="7"/>
      <c r="T289" s="7"/>
    </row>
    <row r="290" spans="1:20" s="39" customFormat="1" ht="15.75" customHeight="1" hidden="1">
      <c r="A290" s="7"/>
      <c r="B290" s="7"/>
      <c r="C290" s="8" t="s">
        <v>71</v>
      </c>
      <c r="D290" s="7"/>
      <c r="E290" s="9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1">
        <f t="shared" si="4"/>
        <v>0</v>
      </c>
      <c r="S290" s="7"/>
      <c r="T290" s="7"/>
    </row>
    <row r="291" spans="1:20" s="39" customFormat="1" ht="15.75" customHeight="1" hidden="1">
      <c r="A291" s="7"/>
      <c r="B291" s="7"/>
      <c r="C291" s="9"/>
      <c r="D291" s="7"/>
      <c r="E291" s="9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1">
        <f t="shared" si="4"/>
        <v>0</v>
      </c>
      <c r="S291" s="7"/>
      <c r="T291" s="7"/>
    </row>
    <row r="292" spans="1:20" s="39" customFormat="1" ht="15.75" customHeight="1" hidden="1">
      <c r="A292" s="7"/>
      <c r="B292" s="7"/>
      <c r="C292" s="9"/>
      <c r="D292" s="7"/>
      <c r="E292" s="9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1">
        <f t="shared" si="4"/>
        <v>0</v>
      </c>
      <c r="S292" s="7"/>
      <c r="T292" s="7"/>
    </row>
    <row r="293" spans="1:20" s="39" customFormat="1" ht="15.75">
      <c r="A293" s="7"/>
      <c r="B293" s="7"/>
      <c r="C293" s="8" t="s">
        <v>72</v>
      </c>
      <c r="D293" s="7"/>
      <c r="E293" s="9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1">
        <f t="shared" si="4"/>
        <v>0</v>
      </c>
      <c r="S293" s="7"/>
      <c r="T293" s="7"/>
    </row>
    <row r="294" spans="1:20" s="39" customFormat="1" ht="48" customHeight="1">
      <c r="A294" s="7"/>
      <c r="B294" s="7">
        <v>2565</v>
      </c>
      <c r="C294" s="26" t="s">
        <v>160</v>
      </c>
      <c r="D294" s="7"/>
      <c r="E294" s="12" t="s">
        <v>74</v>
      </c>
      <c r="F294" s="7">
        <v>10</v>
      </c>
      <c r="G294" s="7" t="s">
        <v>279</v>
      </c>
      <c r="H294" s="7"/>
      <c r="I294" s="7"/>
      <c r="J294" s="7"/>
      <c r="K294" s="7"/>
      <c r="L294" s="7"/>
      <c r="M294" s="7">
        <v>7</v>
      </c>
      <c r="N294" s="7"/>
      <c r="O294" s="7"/>
      <c r="P294" s="7"/>
      <c r="Q294" s="7"/>
      <c r="R294" s="11">
        <f t="shared" si="4"/>
        <v>7</v>
      </c>
      <c r="S294" s="7"/>
      <c r="T294" s="7"/>
    </row>
    <row r="295" spans="1:20" s="39" customFormat="1" ht="63" customHeight="1" hidden="1">
      <c r="A295" s="7"/>
      <c r="B295" s="7">
        <v>2567</v>
      </c>
      <c r="C295" s="26" t="s">
        <v>160</v>
      </c>
      <c r="D295" s="7"/>
      <c r="E295" s="12" t="s">
        <v>74</v>
      </c>
      <c r="F295" s="7">
        <v>11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1">
        <f t="shared" si="4"/>
        <v>0</v>
      </c>
      <c r="S295" s="7"/>
      <c r="T295" s="7"/>
    </row>
    <row r="296" spans="1:20" s="39" customFormat="1" ht="15.75" customHeight="1" hidden="1">
      <c r="A296" s="7"/>
      <c r="B296" s="7"/>
      <c r="C296" s="8" t="s">
        <v>75</v>
      </c>
      <c r="D296" s="7"/>
      <c r="E296" s="9"/>
      <c r="F296" s="7"/>
      <c r="G296" s="7"/>
      <c r="H296" s="11"/>
      <c r="I296" s="7"/>
      <c r="J296" s="7"/>
      <c r="K296" s="7"/>
      <c r="L296" s="7"/>
      <c r="M296" s="7"/>
      <c r="N296" s="7"/>
      <c r="O296" s="7"/>
      <c r="P296" s="7"/>
      <c r="Q296" s="7"/>
      <c r="R296" s="11">
        <f t="shared" si="4"/>
        <v>0</v>
      </c>
      <c r="S296" s="7"/>
      <c r="T296" s="7"/>
    </row>
    <row r="297" spans="1:20" s="39" customFormat="1" ht="15.75" customHeight="1" hidden="1">
      <c r="A297" s="7"/>
      <c r="B297" s="7"/>
      <c r="C297" s="9"/>
      <c r="D297" s="7"/>
      <c r="E297" s="9"/>
      <c r="F297" s="7"/>
      <c r="G297" s="7"/>
      <c r="H297" s="11"/>
      <c r="I297" s="7"/>
      <c r="J297" s="7"/>
      <c r="K297" s="7"/>
      <c r="L297" s="7"/>
      <c r="M297" s="7"/>
      <c r="N297" s="7"/>
      <c r="O297" s="7"/>
      <c r="P297" s="7"/>
      <c r="Q297" s="7"/>
      <c r="R297" s="11">
        <f t="shared" si="4"/>
        <v>0</v>
      </c>
      <c r="S297" s="7"/>
      <c r="T297" s="7"/>
    </row>
    <row r="298" spans="1:20" s="39" customFormat="1" ht="15.75" customHeight="1" hidden="1">
      <c r="A298" s="7"/>
      <c r="B298" s="7"/>
      <c r="C298" s="8"/>
      <c r="D298" s="19"/>
      <c r="E298" s="9"/>
      <c r="F298" s="19"/>
      <c r="G298" s="19"/>
      <c r="H298" s="11"/>
      <c r="I298" s="7"/>
      <c r="J298" s="7"/>
      <c r="K298" s="7"/>
      <c r="L298" s="7"/>
      <c r="M298" s="7"/>
      <c r="N298" s="7"/>
      <c r="O298" s="7"/>
      <c r="P298" s="7"/>
      <c r="Q298" s="7"/>
      <c r="R298" s="11">
        <f t="shared" si="4"/>
        <v>0</v>
      </c>
      <c r="S298" s="7"/>
      <c r="T298" s="7"/>
    </row>
    <row r="299" spans="1:20" s="39" customFormat="1" ht="15.75">
      <c r="A299" s="7"/>
      <c r="B299" s="7"/>
      <c r="C299" s="8" t="s">
        <v>162</v>
      </c>
      <c r="D299" s="19"/>
      <c r="E299" s="9"/>
      <c r="F299" s="19"/>
      <c r="G299" s="19"/>
      <c r="H299" s="11"/>
      <c r="I299" s="7"/>
      <c r="J299" s="7"/>
      <c r="K299" s="7"/>
      <c r="L299" s="7"/>
      <c r="M299" s="7"/>
      <c r="N299" s="7"/>
      <c r="O299" s="7"/>
      <c r="P299" s="7"/>
      <c r="Q299" s="7"/>
      <c r="R299" s="11">
        <f t="shared" si="4"/>
        <v>0</v>
      </c>
      <c r="S299" s="7"/>
      <c r="T299" s="7"/>
    </row>
    <row r="300" spans="1:20" s="39" customFormat="1" ht="15.75">
      <c r="A300" s="7"/>
      <c r="B300" s="7"/>
      <c r="C300" s="12" t="s">
        <v>163</v>
      </c>
      <c r="D300" s="7"/>
      <c r="E300" s="9"/>
      <c r="F300" s="7" t="s">
        <v>164</v>
      </c>
      <c r="G300" s="7"/>
      <c r="H300" s="7">
        <v>2</v>
      </c>
      <c r="I300" s="7"/>
      <c r="J300" s="7"/>
      <c r="K300" s="7"/>
      <c r="L300" s="7"/>
      <c r="M300" s="7"/>
      <c r="N300" s="7"/>
      <c r="O300" s="7"/>
      <c r="P300" s="7"/>
      <c r="Q300" s="7"/>
      <c r="R300" s="11">
        <f t="shared" si="4"/>
        <v>2</v>
      </c>
      <c r="S300" s="7"/>
      <c r="T300" s="7"/>
    </row>
    <row r="301" spans="1:20" s="39" customFormat="1" ht="21" customHeight="1">
      <c r="A301" s="7"/>
      <c r="B301" s="7"/>
      <c r="C301" s="12" t="s">
        <v>165</v>
      </c>
      <c r="D301" s="7"/>
      <c r="E301" s="9"/>
      <c r="F301" s="7"/>
      <c r="G301" s="7"/>
      <c r="H301" s="7">
        <v>1</v>
      </c>
      <c r="I301" s="7"/>
      <c r="J301" s="7"/>
      <c r="K301" s="7"/>
      <c r="L301" s="7"/>
      <c r="M301" s="7"/>
      <c r="N301" s="7"/>
      <c r="O301" s="7"/>
      <c r="P301" s="7"/>
      <c r="Q301" s="7"/>
      <c r="R301" s="11">
        <f t="shared" si="4"/>
        <v>1</v>
      </c>
      <c r="S301" s="7"/>
      <c r="T301" s="7"/>
    </row>
    <row r="302" spans="1:20" s="39" customFormat="1" ht="15.75">
      <c r="A302" s="7"/>
      <c r="B302" s="7"/>
      <c r="C302" s="12" t="s">
        <v>166</v>
      </c>
      <c r="D302" s="27"/>
      <c r="E302" s="9"/>
      <c r="F302" s="27" t="s">
        <v>164</v>
      </c>
      <c r="G302" s="27"/>
      <c r="H302" s="7">
        <v>2</v>
      </c>
      <c r="I302" s="7"/>
      <c r="J302" s="7"/>
      <c r="K302" s="7"/>
      <c r="L302" s="7"/>
      <c r="M302" s="7"/>
      <c r="N302" s="7"/>
      <c r="O302" s="7"/>
      <c r="P302" s="7"/>
      <c r="Q302" s="7"/>
      <c r="R302" s="11">
        <f t="shared" si="4"/>
        <v>2</v>
      </c>
      <c r="S302" s="7"/>
      <c r="T302" s="7"/>
    </row>
    <row r="303" spans="1:20" s="39" customFormat="1" ht="31.5">
      <c r="A303" s="7"/>
      <c r="B303" s="7"/>
      <c r="C303" s="12" t="s">
        <v>167</v>
      </c>
      <c r="D303" s="7"/>
      <c r="E303" s="9"/>
      <c r="F303" s="7" t="s">
        <v>161</v>
      </c>
      <c r="G303" s="7"/>
      <c r="H303" s="7">
        <v>2</v>
      </c>
      <c r="I303" s="7"/>
      <c r="J303" s="7"/>
      <c r="K303" s="7"/>
      <c r="L303" s="7"/>
      <c r="M303" s="7"/>
      <c r="N303" s="7"/>
      <c r="O303" s="7"/>
      <c r="P303" s="7"/>
      <c r="Q303" s="7"/>
      <c r="R303" s="11">
        <f t="shared" si="4"/>
        <v>2</v>
      </c>
      <c r="S303" s="7"/>
      <c r="T303" s="7"/>
    </row>
    <row r="304" spans="1:20" s="39" customFormat="1" ht="33" customHeight="1">
      <c r="A304" s="7"/>
      <c r="B304" s="7"/>
      <c r="C304" s="12" t="s">
        <v>168</v>
      </c>
      <c r="D304" s="19"/>
      <c r="E304" s="9"/>
      <c r="F304" s="19" t="s">
        <v>169</v>
      </c>
      <c r="G304" s="19"/>
      <c r="H304" s="7">
        <v>10</v>
      </c>
      <c r="I304" s="7"/>
      <c r="J304" s="7"/>
      <c r="K304" s="7"/>
      <c r="L304" s="7"/>
      <c r="M304" s="7"/>
      <c r="N304" s="7"/>
      <c r="O304" s="7"/>
      <c r="P304" s="7"/>
      <c r="Q304" s="7"/>
      <c r="R304" s="11">
        <f t="shared" si="4"/>
        <v>10</v>
      </c>
      <c r="S304" s="7"/>
      <c r="T304" s="7"/>
    </row>
    <row r="305" spans="1:20" s="39" customFormat="1" ht="31.5">
      <c r="A305" s="7"/>
      <c r="B305" s="7"/>
      <c r="C305" s="12" t="s">
        <v>170</v>
      </c>
      <c r="D305" s="19"/>
      <c r="E305" s="9"/>
      <c r="F305" s="19">
        <v>1</v>
      </c>
      <c r="G305" s="19"/>
      <c r="H305" s="7">
        <v>2</v>
      </c>
      <c r="I305" s="7"/>
      <c r="J305" s="7"/>
      <c r="K305" s="7"/>
      <c r="L305" s="7"/>
      <c r="M305" s="7"/>
      <c r="N305" s="7"/>
      <c r="O305" s="7"/>
      <c r="P305" s="7"/>
      <c r="Q305" s="7"/>
      <c r="R305" s="11">
        <f t="shared" si="4"/>
        <v>2</v>
      </c>
      <c r="S305" s="7"/>
      <c r="T305" s="7"/>
    </row>
    <row r="306" spans="1:20" s="39" customFormat="1" ht="31.5">
      <c r="A306" s="7"/>
      <c r="B306" s="7"/>
      <c r="C306" s="12" t="s">
        <v>170</v>
      </c>
      <c r="D306" s="19"/>
      <c r="E306" s="9"/>
      <c r="F306" s="19">
        <v>2</v>
      </c>
      <c r="G306" s="19"/>
      <c r="H306" s="7">
        <v>2</v>
      </c>
      <c r="I306" s="7"/>
      <c r="J306" s="7"/>
      <c r="K306" s="7"/>
      <c r="L306" s="7"/>
      <c r="M306" s="7"/>
      <c r="N306" s="7"/>
      <c r="O306" s="7"/>
      <c r="P306" s="7"/>
      <c r="Q306" s="7"/>
      <c r="R306" s="11">
        <f t="shared" si="4"/>
        <v>2</v>
      </c>
      <c r="S306" s="7"/>
      <c r="T306" s="7"/>
    </row>
    <row r="307" spans="1:20" s="39" customFormat="1" ht="31.5">
      <c r="A307" s="7"/>
      <c r="B307" s="7"/>
      <c r="C307" s="12" t="s">
        <v>170</v>
      </c>
      <c r="D307" s="19"/>
      <c r="E307" s="9"/>
      <c r="F307" s="19">
        <v>3</v>
      </c>
      <c r="G307" s="19"/>
      <c r="H307" s="7">
        <v>2</v>
      </c>
      <c r="I307" s="7"/>
      <c r="J307" s="7"/>
      <c r="K307" s="7"/>
      <c r="L307" s="7"/>
      <c r="M307" s="7"/>
      <c r="N307" s="7"/>
      <c r="O307" s="7"/>
      <c r="P307" s="7"/>
      <c r="Q307" s="7"/>
      <c r="R307" s="11">
        <f t="shared" si="4"/>
        <v>2</v>
      </c>
      <c r="S307" s="7"/>
      <c r="T307" s="7"/>
    </row>
    <row r="308" spans="1:20" s="39" customFormat="1" ht="31.5">
      <c r="A308" s="7"/>
      <c r="B308" s="7"/>
      <c r="C308" s="12" t="s">
        <v>167</v>
      </c>
      <c r="D308" s="27"/>
      <c r="E308" s="9"/>
      <c r="F308" s="27" t="s">
        <v>161</v>
      </c>
      <c r="G308" s="27"/>
      <c r="H308" s="7">
        <v>2</v>
      </c>
      <c r="I308" s="7"/>
      <c r="J308" s="7"/>
      <c r="K308" s="7"/>
      <c r="L308" s="7"/>
      <c r="M308" s="7"/>
      <c r="N308" s="7"/>
      <c r="O308" s="7"/>
      <c r="P308" s="7"/>
      <c r="Q308" s="7"/>
      <c r="R308" s="11">
        <f t="shared" si="4"/>
        <v>2</v>
      </c>
      <c r="S308" s="7"/>
      <c r="T308" s="7"/>
    </row>
    <row r="309" spans="1:20" s="39" customFormat="1" ht="18.75" customHeight="1">
      <c r="A309" s="7"/>
      <c r="B309" s="7"/>
      <c r="C309" s="12" t="s">
        <v>171</v>
      </c>
      <c r="D309" s="19"/>
      <c r="E309" s="9"/>
      <c r="F309" s="19" t="s">
        <v>172</v>
      </c>
      <c r="G309" s="19"/>
      <c r="H309" s="7">
        <v>1</v>
      </c>
      <c r="I309" s="7"/>
      <c r="J309" s="7"/>
      <c r="K309" s="7"/>
      <c r="L309" s="7"/>
      <c r="M309" s="7"/>
      <c r="N309" s="7"/>
      <c r="O309" s="7"/>
      <c r="P309" s="7"/>
      <c r="Q309" s="7"/>
      <c r="R309" s="11">
        <f t="shared" si="4"/>
        <v>1</v>
      </c>
      <c r="S309" s="7"/>
      <c r="T309" s="7"/>
    </row>
    <row r="310" spans="1:20" s="39" customFormat="1" ht="33.75" customHeight="1">
      <c r="A310" s="7"/>
      <c r="B310" s="7"/>
      <c r="C310" s="28" t="s">
        <v>173</v>
      </c>
      <c r="D310" s="5"/>
      <c r="E310" s="9"/>
      <c r="F310" s="5" t="s">
        <v>174</v>
      </c>
      <c r="G310" s="5"/>
      <c r="H310" s="7">
        <v>10</v>
      </c>
      <c r="I310" s="7"/>
      <c r="J310" s="7"/>
      <c r="K310" s="11"/>
      <c r="L310" s="7"/>
      <c r="M310" s="7"/>
      <c r="N310" s="7"/>
      <c r="O310" s="7"/>
      <c r="P310" s="7"/>
      <c r="Q310" s="7"/>
      <c r="R310" s="11">
        <f t="shared" si="4"/>
        <v>10</v>
      </c>
      <c r="S310" s="7"/>
      <c r="T310" s="7"/>
    </row>
    <row r="311" spans="1:20" s="39" customFormat="1" ht="33.75" customHeight="1">
      <c r="A311" s="7"/>
      <c r="B311" s="7"/>
      <c r="C311" s="12" t="s">
        <v>175</v>
      </c>
      <c r="D311" s="19"/>
      <c r="E311" s="9"/>
      <c r="F311" s="19" t="s">
        <v>176</v>
      </c>
      <c r="G311" s="19"/>
      <c r="H311" s="7">
        <v>1</v>
      </c>
      <c r="I311" s="7"/>
      <c r="J311" s="7"/>
      <c r="K311" s="7"/>
      <c r="L311" s="29"/>
      <c r="M311" s="7"/>
      <c r="N311" s="7"/>
      <c r="O311" s="7"/>
      <c r="P311" s="7"/>
      <c r="Q311" s="7"/>
      <c r="R311" s="11">
        <f t="shared" si="4"/>
        <v>1</v>
      </c>
      <c r="S311" s="7"/>
      <c r="T311" s="7"/>
    </row>
    <row r="312" spans="1:20" s="39" customFormat="1" ht="31.5">
      <c r="A312" s="7"/>
      <c r="B312" s="7"/>
      <c r="C312" s="12" t="s">
        <v>177</v>
      </c>
      <c r="D312" s="7"/>
      <c r="E312" s="9"/>
      <c r="F312" s="7" t="s">
        <v>178</v>
      </c>
      <c r="G312" s="7"/>
      <c r="H312" s="7">
        <v>20</v>
      </c>
      <c r="I312" s="7"/>
      <c r="J312" s="7"/>
      <c r="K312" s="7"/>
      <c r="L312" s="7"/>
      <c r="M312" s="7"/>
      <c r="N312" s="7"/>
      <c r="O312" s="7"/>
      <c r="P312" s="7"/>
      <c r="Q312" s="7"/>
      <c r="R312" s="11">
        <f t="shared" si="4"/>
        <v>20</v>
      </c>
      <c r="S312" s="7"/>
      <c r="T312" s="7"/>
    </row>
    <row r="313" spans="1:20" s="39" customFormat="1" ht="31.5">
      <c r="A313" s="7"/>
      <c r="B313" s="7"/>
      <c r="C313" s="12" t="s">
        <v>179</v>
      </c>
      <c r="D313" s="7"/>
      <c r="E313" s="9"/>
      <c r="F313" s="7" t="s">
        <v>180</v>
      </c>
      <c r="G313" s="7"/>
      <c r="H313" s="7">
        <v>10</v>
      </c>
      <c r="I313" s="7"/>
      <c r="J313" s="7"/>
      <c r="K313" s="7"/>
      <c r="L313" s="7"/>
      <c r="M313" s="7"/>
      <c r="N313" s="7"/>
      <c r="O313" s="7"/>
      <c r="P313" s="7"/>
      <c r="Q313" s="7"/>
      <c r="R313" s="11">
        <f t="shared" si="4"/>
        <v>10</v>
      </c>
      <c r="S313" s="7"/>
      <c r="T313" s="7"/>
    </row>
    <row r="314" spans="1:20" s="39" customFormat="1" ht="31.5">
      <c r="A314" s="7"/>
      <c r="B314" s="7"/>
      <c r="C314" s="12" t="s">
        <v>181</v>
      </c>
      <c r="D314" s="7"/>
      <c r="E314" s="8"/>
      <c r="F314" s="7" t="s">
        <v>182</v>
      </c>
      <c r="G314" s="7"/>
      <c r="H314" s="7">
        <v>10</v>
      </c>
      <c r="I314" s="7"/>
      <c r="J314" s="7"/>
      <c r="K314" s="7"/>
      <c r="L314" s="7"/>
      <c r="M314" s="7"/>
      <c r="N314" s="7"/>
      <c r="O314" s="7"/>
      <c r="P314" s="7"/>
      <c r="Q314" s="7"/>
      <c r="R314" s="11">
        <f t="shared" si="4"/>
        <v>10</v>
      </c>
      <c r="S314" s="7"/>
      <c r="T314" s="7"/>
    </row>
    <row r="315" spans="1:20" s="39" customFormat="1" ht="31.5">
      <c r="A315" s="36"/>
      <c r="B315" s="54"/>
      <c r="C315" s="30" t="s">
        <v>183</v>
      </c>
      <c r="D315" s="7"/>
      <c r="E315" s="8"/>
      <c r="F315" s="7" t="s">
        <v>85</v>
      </c>
      <c r="G315" s="7"/>
      <c r="H315" s="7">
        <v>10</v>
      </c>
      <c r="I315" s="7"/>
      <c r="J315" s="7"/>
      <c r="K315" s="7"/>
      <c r="L315" s="7"/>
      <c r="M315" s="7"/>
      <c r="N315" s="7"/>
      <c r="O315" s="7"/>
      <c r="P315" s="7"/>
      <c r="Q315" s="7"/>
      <c r="R315" s="11">
        <f t="shared" si="4"/>
        <v>10</v>
      </c>
      <c r="S315" s="7"/>
      <c r="T315" s="7"/>
    </row>
    <row r="316" spans="1:20" ht="15.75">
      <c r="A316" s="36"/>
      <c r="B316" s="36"/>
      <c r="C316" s="9" t="s">
        <v>184</v>
      </c>
      <c r="D316" s="7"/>
      <c r="E316" s="9"/>
      <c r="F316" s="7"/>
      <c r="G316" s="7"/>
      <c r="H316" s="7">
        <f>SUM(H10:H315)</f>
        <v>87</v>
      </c>
      <c r="I316" s="7">
        <f aca="true" t="shared" si="5" ref="I316:R316">SUM(I10:I315)</f>
        <v>0</v>
      </c>
      <c r="J316" s="7">
        <f t="shared" si="5"/>
        <v>0</v>
      </c>
      <c r="K316" s="7">
        <f t="shared" si="5"/>
        <v>51</v>
      </c>
      <c r="L316" s="7">
        <f t="shared" si="5"/>
        <v>194</v>
      </c>
      <c r="M316" s="7">
        <f t="shared" si="5"/>
        <v>648</v>
      </c>
      <c r="N316" s="7">
        <f t="shared" si="5"/>
        <v>63</v>
      </c>
      <c r="O316" s="7">
        <f t="shared" si="5"/>
        <v>136</v>
      </c>
      <c r="P316" s="7">
        <f t="shared" si="5"/>
        <v>166</v>
      </c>
      <c r="Q316" s="7">
        <f t="shared" si="5"/>
        <v>0</v>
      </c>
      <c r="R316" s="7">
        <f t="shared" si="5"/>
        <v>1345</v>
      </c>
      <c r="S316" s="7">
        <f>SUM(S10:S315)</f>
        <v>0</v>
      </c>
      <c r="T316" s="7">
        <f>SUM(T10:T315)</f>
        <v>0</v>
      </c>
    </row>
    <row r="317" spans="1:20" ht="15.75">
      <c r="A317" s="3" t="s">
        <v>185</v>
      </c>
      <c r="B317" s="3"/>
      <c r="C317" s="4"/>
      <c r="D317" s="54"/>
      <c r="E317" s="2"/>
      <c r="F317" s="68"/>
      <c r="G317" s="68"/>
      <c r="H317" s="3"/>
      <c r="I317" s="3"/>
      <c r="J317" s="3"/>
      <c r="K317" s="3"/>
      <c r="L317" s="3"/>
      <c r="M317" s="3"/>
      <c r="N317" s="3"/>
      <c r="O317" s="58"/>
      <c r="P317" s="58"/>
      <c r="Q317" s="58"/>
      <c r="R317" s="3">
        <f>Q316+P316+O316+N316+M316+L316+K316+H316</f>
        <v>1345</v>
      </c>
      <c r="S317" s="3"/>
      <c r="T317" s="3"/>
    </row>
    <row r="318" spans="1:20" ht="15.75">
      <c r="A318" s="3"/>
      <c r="B318" s="3"/>
      <c r="C318" s="4" t="s">
        <v>186</v>
      </c>
      <c r="D318" s="54"/>
      <c r="E318" s="2"/>
      <c r="F318" s="68"/>
      <c r="G318" s="68"/>
      <c r="H318" s="3" t="s">
        <v>187</v>
      </c>
      <c r="I318" s="3"/>
      <c r="J318" s="3"/>
      <c r="K318" s="3"/>
      <c r="L318" s="3"/>
      <c r="M318" s="3"/>
      <c r="N318" s="3"/>
      <c r="O318" s="58"/>
      <c r="P318" s="58"/>
      <c r="Q318" s="58"/>
      <c r="R318" s="3"/>
      <c r="S318" s="3"/>
      <c r="T318" s="3"/>
    </row>
    <row r="319" spans="1:20" ht="24" customHeight="1">
      <c r="A319" s="37"/>
      <c r="B319" s="40"/>
      <c r="C319" s="2" t="s">
        <v>188</v>
      </c>
      <c r="D319" s="32"/>
      <c r="E319" s="31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</sheetData>
  <sheetProtection/>
  <mergeCells count="17">
    <mergeCell ref="R7:R8"/>
    <mergeCell ref="H7:Q7"/>
    <mergeCell ref="A7:A8"/>
    <mergeCell ref="E7:E8"/>
    <mergeCell ref="B7:B8"/>
    <mergeCell ref="C7:C8"/>
    <mergeCell ref="G7:G8"/>
    <mergeCell ref="L1:T1"/>
    <mergeCell ref="M3:T3"/>
    <mergeCell ref="L2:T2"/>
    <mergeCell ref="D4:K4"/>
    <mergeCell ref="D5:K5"/>
    <mergeCell ref="S7:S8"/>
    <mergeCell ref="L4:T4"/>
    <mergeCell ref="F7:F8"/>
    <mergeCell ref="D6:K6"/>
    <mergeCell ref="D7:D8"/>
  </mergeCells>
  <printOptions/>
  <pageMargins left="0.3" right="0.15748031496062992" top="0.4724409448818898" bottom="0.35433070866141736" header="0.31496062992125984" footer="0.1968503937007874"/>
  <pageSetup horizontalDpi="600" verticalDpi="600" orientation="portrait" paperSize="9" scale="54" r:id="rId1"/>
  <rowBreaks count="1" manualBreakCount="1">
    <brk id="26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Директор</cp:lastModifiedBy>
  <cp:lastPrinted>2016-11-24T10:12:44Z</cp:lastPrinted>
  <dcterms:created xsi:type="dcterms:W3CDTF">2015-02-25T10:16:31Z</dcterms:created>
  <dcterms:modified xsi:type="dcterms:W3CDTF">2016-11-24T10:14:55Z</dcterms:modified>
  <cp:category/>
  <cp:version/>
  <cp:contentType/>
  <cp:contentStatus/>
</cp:coreProperties>
</file>